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onthly Sept\"/>
    </mc:Choice>
  </mc:AlternateContent>
  <bookViews>
    <workbookView xWindow="0" yWindow="0" windowWidth="20265" windowHeight="6990"/>
  </bookViews>
  <sheets>
    <sheet name="Annex-1B" sheetId="2" r:id="rId1"/>
  </sheets>
  <calcPr calcId="162913"/>
</workbook>
</file>

<file path=xl/calcChain.xml><?xml version="1.0" encoding="utf-8"?>
<calcChain xmlns="http://schemas.openxmlformats.org/spreadsheetml/2006/main">
  <c r="G48" i="2" l="1"/>
  <c r="G37" i="2"/>
  <c r="G23" i="2"/>
  <c r="G49" i="2" l="1"/>
</calcChain>
</file>

<file path=xl/sharedStrings.xml><?xml version="1.0" encoding="utf-8"?>
<sst xmlns="http://schemas.openxmlformats.org/spreadsheetml/2006/main" count="236" uniqueCount="192">
  <si>
    <t>River/Basin</t>
  </si>
  <si>
    <t>Parbati/Beas/Indus</t>
  </si>
  <si>
    <t xml:space="preserve">Subansiri/ Brahmaputra </t>
  </si>
  <si>
    <t xml:space="preserve">Satluj/Indus </t>
  </si>
  <si>
    <t>Name of Scheme</t>
  </si>
  <si>
    <t>District</t>
  </si>
  <si>
    <t>(Executing Agency)</t>
  </si>
  <si>
    <t>State</t>
  </si>
  <si>
    <t>Arunachal Pradesh</t>
  </si>
  <si>
    <t>Subansiri Lower (NHPC)</t>
  </si>
  <si>
    <t>Lower Subansiri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</si>
  <si>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</si>
  <si>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</si>
  <si>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</si>
  <si>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</si>
  <si>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</si>
  <si>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</si>
  <si>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</si>
  <si>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</si>
  <si>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</si>
  <si>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</si>
  <si>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</si>
  <si>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</si>
  <si>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</si>
  <si>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</si>
  <si>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</si>
  <si>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</si>
  <si>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2024-25    (Mar'25)</t>
  </si>
  <si>
    <t>Bajoli Holi (GMR)</t>
  </si>
  <si>
    <t>Chamba</t>
  </si>
  <si>
    <t>3x60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</si>
  <si>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</si>
  <si>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</si>
  <si>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</si>
  <si>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</si>
  <si>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</si>
  <si>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</si>
  <si>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Jammu &amp; Kashmir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</si>
  <si>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</si>
  <si>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</si>
  <si>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</si>
  <si>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</si>
  <si>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</si>
  <si>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</si>
  <si>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</si>
  <si>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</si>
  <si>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</si>
  <si>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</si>
  <si>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</si>
  <si>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</si>
  <si>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2024-25 (Aug.'24)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</si>
  <si>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</si>
  <si>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</si>
  <si>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</si>
  <si>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</si>
  <si>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</si>
  <si>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</si>
  <si>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</si>
  <si>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</si>
  <si>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</si>
  <si>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</si>
  <si>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Gurdaspur</t>
  </si>
  <si>
    <t>3x33+3x33+1x8</t>
  </si>
  <si>
    <t>2023-24          (Dec'23)</t>
  </si>
  <si>
    <t>Sikkim</t>
  </si>
  <si>
    <t>Teesta St. VI NHPC</t>
  </si>
  <si>
    <t>South Sikkim</t>
  </si>
  <si>
    <t>4x125</t>
  </si>
  <si>
    <t xml:space="preserve">Teesta/Brahmaputra 
</t>
  </si>
  <si>
    <t xml:space="preserve">2023-24 (Mar'24) 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</si>
  <si>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</si>
  <si>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</si>
  <si>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</si>
  <si>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</si>
  <si>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</si>
  <si>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</si>
  <si>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2023-24              (Apr'23)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</si>
  <si>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</si>
  <si>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</si>
  <si>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</si>
  <si>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</si>
  <si>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</si>
  <si>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</si>
  <si>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</si>
  <si>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</si>
  <si>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2023-24     (Dec'23)</t>
  </si>
  <si>
    <t>Naitwar Mori (SJVNL)</t>
  </si>
  <si>
    <t>Uttarkashi</t>
  </si>
  <si>
    <t>Tons/Yamuna/Ganga</t>
  </si>
  <si>
    <t>Vyasi (UJVNL)</t>
  </si>
  <si>
    <t>Dehradun</t>
  </si>
  <si>
    <t>2x60</t>
  </si>
  <si>
    <t>Yamuna/Ganga</t>
  </si>
  <si>
    <t>2022-23     (Apr'22)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</si>
  <si>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</si>
  <si>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</si>
  <si>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</si>
  <si>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</si>
  <si>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</si>
  <si>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</si>
  <si>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</si>
  <si>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2022-23               (June'22)</t>
  </si>
  <si>
    <t>2025-26    (Jan'26)</t>
  </si>
  <si>
    <t xml:space="preserve">2022-23     (Mar'23)  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</si>
  <si>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</si>
  <si>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</si>
  <si>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</si>
  <si>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</si>
  <si>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</si>
  <si>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</si>
  <si>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</si>
  <si>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</si>
  <si>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2023-24</t>
  </si>
  <si>
    <t>Dhaulasidh (SJVN)</t>
  </si>
  <si>
    <t>Hamirpur/ Kangra</t>
  </si>
  <si>
    <t>Beas</t>
  </si>
  <si>
    <t>2x33</t>
  </si>
  <si>
    <t>2025-26     (May'25)</t>
  </si>
  <si>
    <t>Assam</t>
  </si>
  <si>
    <t>Lower Kopli (APGCL)</t>
  </si>
  <si>
    <t>2024-25     (Jun'24)</t>
  </si>
  <si>
    <t>2x55+2x2.5+1x5</t>
  </si>
  <si>
    <t>Kopili</t>
  </si>
  <si>
    <t>Dima Hasao &amp; Karbi Anglong</t>
  </si>
  <si>
    <t>2024-26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</si>
  <si>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</si>
  <si>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</si>
  <si>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</si>
  <si>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</si>
  <si>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</si>
  <si>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</si>
  <si>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</si>
  <si>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</si>
  <si>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</si>
  <si>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</si>
  <si>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</si>
  <si>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</si>
  <si>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</si>
  <si>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</si>
  <si>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</si>
  <si>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</si>
  <si>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</si>
  <si>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</si>
  <si>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</si>
  <si>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</si>
  <si>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</si>
  <si>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</si>
  <si>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</si>
  <si>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</si>
  <si>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</si>
  <si>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</si>
  <si>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</si>
  <si>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</si>
  <si>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</si>
  <si>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</si>
  <si>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</si>
  <si>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</si>
  <si>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</si>
  <si>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</si>
  <si>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</si>
  <si>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</si>
  <si>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</si>
  <si>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</si>
  <si>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</si>
  <si>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</si>
  <si>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</si>
  <si>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</si>
  <si>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</si>
  <si>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</si>
  <si>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</si>
  <si>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</si>
  <si>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2024-25*</t>
  </si>
  <si>
    <t>2025-26 *</t>
  </si>
  <si>
    <r>
      <t xml:space="preserve">2024-25 </t>
    </r>
    <r>
      <rPr>
        <b/>
        <sz val="12"/>
        <rFont val="Times New Roman"/>
        <family val="1"/>
      </rPr>
      <t>*</t>
    </r>
  </si>
  <si>
    <t xml:space="preserve">2024-25* </t>
  </si>
  <si>
    <t>2023-24 *</t>
  </si>
  <si>
    <t>2024-25 *</t>
  </si>
  <si>
    <t xml:space="preserve">2025-26* </t>
  </si>
  <si>
    <t xml:space="preserve">  2025-26  *   </t>
  </si>
  <si>
    <t>2025-26*</t>
  </si>
  <si>
    <t>List of Hydro Electric Projects (above 25 MW) under implementation</t>
  </si>
  <si>
    <t>2024-25       (Dec. 24)</t>
  </si>
  <si>
    <t>2023-24       (Dec'23)</t>
  </si>
  <si>
    <t xml:space="preserve">2021-22  #   (Mar'22) </t>
  </si>
  <si>
    <t>*The Project is presently stalled.Commissioning is  subject to immediate restart of works</t>
  </si>
  <si>
    <t># Project commissioning is likely to slip to 2022-23</t>
  </si>
  <si>
    <t>** 2 units (500 MW) likely during 2022-23 &amp; 6 units (1500 MW) during 2023-24</t>
  </si>
  <si>
    <t xml:space="preserve">2022-24 **         (Aug'23)  </t>
  </si>
  <si>
    <t>2025-26</t>
  </si>
  <si>
    <t>2022-23   (Oct'22)</t>
  </si>
  <si>
    <t>2021-22          (Nov'21)</t>
  </si>
  <si>
    <t>(As on 30.09.2021)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</si>
</sst>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3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4" fillId="2" borderId="0" xfId="0" applyNumberFormat="1" applyFont="1" applyFill="1" applyBorder="1" applyAlignment="1"/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left" vertical="top"/>
    </xf>
    <xf numFmtId="1" fontId="1" fillId="2" borderId="9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left" vertical="top" wrapText="1"/>
    </xf>
    <xf numFmtId="2" fontId="1" fillId="2" borderId="3" xfId="1" applyNumberFormat="1" applyFont="1" applyFill="1" applyBorder="1" applyAlignment="1" applyProtection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4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/>
    <xf numFmtId="0" fontId="1" fillId="2" borderId="8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center" vertical="top"/>
    </xf>
    <xf numFmtId="1" fontId="1" fillId="2" borderId="21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horizontal="left" vertical="top"/>
    </xf>
    <xf numFmtId="2" fontId="1" fillId="2" borderId="2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15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vertical="top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1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4" fillId="2" borderId="15" xfId="0" applyNumberFormat="1" applyFont="1" applyFill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1" fontId="1" fillId="2" borderId="25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left" vertical="top"/>
    </xf>
    <xf numFmtId="2" fontId="1" fillId="2" borderId="26" xfId="0" applyNumberFormat="1" applyFont="1" applyFill="1" applyBorder="1" applyAlignment="1">
      <alignment horizontal="center" vertical="top"/>
    </xf>
    <xf numFmtId="2" fontId="1" fillId="2" borderId="27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4" fillId="2" borderId="12" xfId="0" applyNumberFormat="1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left" vertical="top"/>
    </xf>
    <xf numFmtId="1" fontId="4" fillId="2" borderId="29" xfId="0" applyNumberFormat="1" applyFont="1" applyFill="1" applyBorder="1" applyAlignment="1">
      <alignment horizontal="left" vertical="top"/>
    </xf>
    <xf numFmtId="1" fontId="4" fillId="2" borderId="3" xfId="0" applyNumberFormat="1" applyFont="1" applyFill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left" vertical="top"/>
    </xf>
    <xf numFmtId="1" fontId="6" fillId="2" borderId="0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top"/>
    </xf>
    <xf numFmtId="1" fontId="4" fillId="2" borderId="17" xfId="0" applyNumberFormat="1" applyFont="1" applyFill="1" applyBorder="1" applyAlignment="1">
      <alignment horizontal="center" vertical="top"/>
    </xf>
    <xf numFmtId="1" fontId="4" fillId="2" borderId="20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2" fontId="2" fillId="2" borderId="14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center" vertical="top"/>
    </xf>
    <xf numFmtId="2" fontId="4" fillId="2" borderId="17" xfId="0" applyNumberFormat="1" applyFont="1" applyFill="1" applyBorder="1" applyAlignment="1">
      <alignment horizontal="center" vertical="top"/>
    </xf>
    <xf numFmtId="2" fontId="4" fillId="2" borderId="20" xfId="0" applyNumberFormat="1" applyFont="1" applyFill="1" applyBorder="1" applyAlignment="1">
      <alignment horizontal="center" vertical="top"/>
    </xf>
    <xf numFmtId="2" fontId="4" fillId="2" borderId="0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364"/>
  <sheetViews>
    <sheetView tabSelected="1" zoomScale="93" zoomScaleNormal="93" workbookViewId="0">
      <selection activeCell="H8" sqref="H8"/>
    </sheetView>
  </sheetViews>
  <sheetFormatPr defaultRowHeight="15.75" x14ac:dyDescent="0.25"/>
  <cols>
    <col min="1" max="1" width="6" style="6" customWidth="1"/>
    <col min="2" max="2" width="6.42578125" style="31" customWidth="1"/>
    <col min="3" max="3" width="20.85546875" style="15" customWidth="1"/>
    <col min="4" max="4" width="14.28515625" style="19" customWidth="1"/>
    <col min="5" max="5" width="14.140625" style="10" customWidth="1"/>
    <col min="6" max="6" width="13.28515625" style="9" customWidth="1"/>
    <col min="7" max="7" width="15.85546875" style="9" customWidth="1"/>
    <col min="8" max="8" width="21.42578125" style="79" customWidth="1"/>
    <col min="9" max="9" width="15.85546875" style="9" customWidth="1"/>
    <col min="10" max="11" width="9.140625" style="1"/>
    <col min="12" max="12" width="9.140625" style="29"/>
    <col min="13" max="13" width="9.140625" style="6"/>
    <col min="14" max="14" width="10.7109375" style="6" bestFit="1" customWidth="1"/>
    <col min="15" max="16384" width="9.140625" style="6"/>
  </cols>
  <sheetData>
    <row r="1" spans="1:83" s="1" customFormat="1" ht="21.75" customHeight="1" x14ac:dyDescent="0.25">
      <c r="B1" s="2"/>
      <c r="C1" s="3"/>
      <c r="D1" s="54"/>
      <c r="E1" s="5"/>
      <c r="F1" s="4"/>
      <c r="G1" s="4"/>
      <c r="H1" s="111" t="s">
        <v>191</v>
      </c>
      <c r="I1" s="111"/>
    </row>
    <row r="2" spans="1:83" s="1" customFormat="1" ht="20.25" customHeight="1" x14ac:dyDescent="0.25">
      <c r="B2" s="99" t="s">
        <v>180</v>
      </c>
      <c r="C2" s="99"/>
      <c r="D2" s="99"/>
      <c r="E2" s="99"/>
      <c r="F2" s="99"/>
      <c r="G2" s="99"/>
      <c r="H2" s="99"/>
      <c r="I2" s="99"/>
    </row>
    <row r="3" spans="1:83" s="93" customFormat="1" ht="21.75" customHeight="1" x14ac:dyDescent="0.25">
      <c r="A3" s="1"/>
      <c r="B3" s="99"/>
      <c r="C3" s="99"/>
      <c r="D3" s="99"/>
      <c r="E3" s="99"/>
      <c r="F3" s="99"/>
      <c r="G3" s="99"/>
      <c r="H3" s="99"/>
      <c r="I3" s="9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8" customFormat="1" ht="26.25" customHeight="1" x14ac:dyDescent="0.25">
      <c r="A4" s="1"/>
      <c r="B4" s="107" t="s">
        <v>100</v>
      </c>
      <c r="C4" s="91" t="s">
        <v>4</v>
      </c>
      <c r="D4" s="105" t="s">
        <v>7</v>
      </c>
      <c r="E4" s="105" t="s">
        <v>5</v>
      </c>
      <c r="F4" s="105" t="s">
        <v>163</v>
      </c>
      <c r="G4" s="105" t="s">
        <v>99</v>
      </c>
      <c r="H4" s="103" t="s">
        <v>0</v>
      </c>
      <c r="I4" s="112" t="s">
        <v>162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</row>
    <row r="5" spans="1:83" s="8" customFormat="1" ht="42" customHeight="1" thickBot="1" x14ac:dyDescent="0.3">
      <c r="A5" s="1"/>
      <c r="B5" s="107"/>
      <c r="C5" s="52" t="s">
        <v>6</v>
      </c>
      <c r="D5" s="106"/>
      <c r="E5" s="106"/>
      <c r="F5" s="106"/>
      <c r="G5" s="106"/>
      <c r="H5" s="104"/>
      <c r="I5" s="112"/>
      <c r="J5" s="16"/>
      <c r="K5" s="16"/>
      <c r="L5" s="16"/>
      <c r="M5" s="16"/>
      <c r="N5" s="16"/>
      <c r="O5" s="16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8" customFormat="1" ht="16.5" thickBot="1" x14ac:dyDescent="0.3">
      <c r="A6" s="1"/>
      <c r="B6" s="42"/>
      <c r="C6" s="55" t="s">
        <v>165</v>
      </c>
      <c r="D6" s="36"/>
      <c r="E6" s="21"/>
      <c r="F6" s="56"/>
      <c r="G6" s="34"/>
      <c r="H6" s="69"/>
      <c r="I6" s="9"/>
      <c r="J6" s="16"/>
      <c r="K6" s="16"/>
      <c r="L6" s="16"/>
      <c r="M6" s="16"/>
      <c r="N6" s="16"/>
      <c r="O6" s="16"/>
      <c r="P6" s="1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s="8" customFormat="1" ht="31.5" x14ac:dyDescent="0.25">
      <c r="A7" s="1"/>
      <c r="B7" s="22">
        <v>1</v>
      </c>
      <c r="C7" s="39" t="s">
        <v>9</v>
      </c>
      <c r="D7" s="41" t="s">
        <v>8</v>
      </c>
      <c r="E7" s="39" t="s">
        <v>10</v>
      </c>
      <c r="F7" s="53" t="s">
        <v>11</v>
      </c>
      <c r="G7" s="38">
        <v>2000</v>
      </c>
      <c r="H7" s="70" t="s">
        <v>2</v>
      </c>
      <c r="I7" s="19" t="s">
        <v>187</v>
      </c>
      <c r="J7" s="16"/>
      <c r="K7" s="16"/>
      <c r="L7" s="16"/>
      <c r="M7" s="16"/>
      <c r="N7" s="16"/>
      <c r="O7" s="16"/>
      <c r="P7" s="1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s="8" customFormat="1" ht="31.5" x14ac:dyDescent="0.25">
      <c r="A8" s="1"/>
      <c r="B8" s="22">
        <v>2</v>
      </c>
      <c r="C8" s="18" t="s">
        <v>13</v>
      </c>
      <c r="D8" s="19" t="s">
        <v>12</v>
      </c>
      <c r="E8" s="10" t="s">
        <v>14</v>
      </c>
      <c r="F8" s="9" t="s">
        <v>15</v>
      </c>
      <c r="G8" s="9">
        <v>800</v>
      </c>
      <c r="H8" s="71" t="s">
        <v>1</v>
      </c>
      <c r="I8" s="19" t="s">
        <v>103</v>
      </c>
      <c r="J8" s="16"/>
      <c r="K8" s="16"/>
      <c r="L8" s="16"/>
      <c r="M8" s="16"/>
      <c r="N8" s="16"/>
      <c r="O8" s="16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8" customFormat="1" ht="31.5" x14ac:dyDescent="0.25">
      <c r="A9" s="1"/>
      <c r="B9" s="22">
        <v>3</v>
      </c>
      <c r="C9" s="18" t="s">
        <v>16</v>
      </c>
      <c r="D9" s="35" t="s">
        <v>12</v>
      </c>
      <c r="E9" s="18" t="s">
        <v>17</v>
      </c>
      <c r="F9" s="9" t="s">
        <v>18</v>
      </c>
      <c r="G9" s="9">
        <v>210</v>
      </c>
      <c r="H9" s="72" t="s">
        <v>3</v>
      </c>
      <c r="I9" s="19" t="s">
        <v>102</v>
      </c>
      <c r="J9" s="16"/>
      <c r="K9" s="16"/>
      <c r="L9" s="16"/>
      <c r="M9" s="16"/>
      <c r="N9" s="16"/>
      <c r="O9" s="16"/>
      <c r="P9" s="1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s="8" customFormat="1" ht="31.5" x14ac:dyDescent="0.25">
      <c r="A10" s="1"/>
      <c r="B10" s="22">
        <v>4</v>
      </c>
      <c r="C10" s="18" t="s">
        <v>113</v>
      </c>
      <c r="D10" s="35" t="s">
        <v>12</v>
      </c>
      <c r="E10" s="18" t="s">
        <v>114</v>
      </c>
      <c r="F10" s="9" t="s">
        <v>116</v>
      </c>
      <c r="G10" s="9">
        <v>66</v>
      </c>
      <c r="H10" s="72" t="s">
        <v>115</v>
      </c>
      <c r="I10" s="19" t="s">
        <v>117</v>
      </c>
      <c r="J10" s="16"/>
      <c r="K10" s="16"/>
      <c r="L10" s="16"/>
      <c r="M10" s="16"/>
      <c r="N10" s="16"/>
      <c r="O10" s="16"/>
      <c r="P10" s="1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s="8" customFormat="1" ht="31.5" x14ac:dyDescent="0.25">
      <c r="A11" s="1"/>
      <c r="B11" s="22">
        <v>5</v>
      </c>
      <c r="C11" s="20" t="s">
        <v>38</v>
      </c>
      <c r="D11" s="40" t="s">
        <v>37</v>
      </c>
      <c r="E11" s="18" t="s">
        <v>39</v>
      </c>
      <c r="F11" s="11" t="s">
        <v>40</v>
      </c>
      <c r="G11" s="9">
        <v>1000</v>
      </c>
      <c r="H11" s="72" t="s">
        <v>41</v>
      </c>
      <c r="I11" s="19" t="s">
        <v>42</v>
      </c>
      <c r="J11" s="16"/>
      <c r="K11" s="16"/>
      <c r="L11" s="16"/>
      <c r="M11" s="16"/>
      <c r="N11" s="16"/>
      <c r="O11" s="16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s="8" customFormat="1" ht="31.5" x14ac:dyDescent="0.25">
      <c r="A12" s="1"/>
      <c r="B12" s="22">
        <v>6</v>
      </c>
      <c r="C12" s="26" t="s">
        <v>48</v>
      </c>
      <c r="D12" s="40" t="s">
        <v>37</v>
      </c>
      <c r="E12" s="12" t="s">
        <v>39</v>
      </c>
      <c r="F12" s="13" t="s">
        <v>49</v>
      </c>
      <c r="G12" s="13">
        <v>624</v>
      </c>
      <c r="H12" s="73" t="s">
        <v>47</v>
      </c>
      <c r="I12" s="19" t="s">
        <v>50</v>
      </c>
      <c r="J12" s="16"/>
      <c r="K12" s="16"/>
      <c r="L12" s="16"/>
      <c r="M12" s="16"/>
      <c r="N12" s="16"/>
      <c r="O12" s="16"/>
      <c r="P12" s="1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s="8" customFormat="1" ht="31.5" x14ac:dyDescent="0.25">
      <c r="A13" s="1"/>
      <c r="B13" s="22">
        <v>7</v>
      </c>
      <c r="C13" s="20" t="s">
        <v>65</v>
      </c>
      <c r="D13" s="19" t="s">
        <v>64</v>
      </c>
      <c r="E13" s="10" t="s">
        <v>66</v>
      </c>
      <c r="F13" s="9" t="s">
        <v>67</v>
      </c>
      <c r="G13" s="9">
        <v>500</v>
      </c>
      <c r="H13" s="72" t="s">
        <v>68</v>
      </c>
      <c r="I13" s="19" t="s">
        <v>69</v>
      </c>
      <c r="J13" s="16"/>
      <c r="K13" s="16"/>
      <c r="L13" s="16"/>
      <c r="M13" s="16"/>
      <c r="N13" s="16"/>
      <c r="O13" s="16"/>
      <c r="P13" s="1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s="8" customFormat="1" ht="31.5" x14ac:dyDescent="0.25">
      <c r="A14" s="1"/>
      <c r="B14" s="22">
        <v>8</v>
      </c>
      <c r="C14" s="20" t="s">
        <v>82</v>
      </c>
      <c r="D14" s="62" t="s">
        <v>77</v>
      </c>
      <c r="E14" s="10" t="s">
        <v>78</v>
      </c>
      <c r="F14" s="9" t="s">
        <v>83</v>
      </c>
      <c r="G14" s="9">
        <v>444</v>
      </c>
      <c r="H14" s="72" t="s">
        <v>84</v>
      </c>
      <c r="I14" s="19" t="s">
        <v>120</v>
      </c>
      <c r="J14" s="16"/>
      <c r="K14" s="16"/>
      <c r="L14" s="16"/>
      <c r="M14" s="16"/>
      <c r="N14" s="16"/>
      <c r="O14" s="16"/>
      <c r="P14" s="1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s="8" customFormat="1" ht="31.5" x14ac:dyDescent="0.25">
      <c r="A15" s="1"/>
      <c r="B15" s="22">
        <v>9</v>
      </c>
      <c r="C15" s="20" t="s">
        <v>86</v>
      </c>
      <c r="D15" s="62" t="s">
        <v>77</v>
      </c>
      <c r="E15" s="10" t="s">
        <v>87</v>
      </c>
      <c r="F15" s="9" t="s">
        <v>54</v>
      </c>
      <c r="G15" s="9">
        <v>60</v>
      </c>
      <c r="H15" s="72" t="s">
        <v>88</v>
      </c>
      <c r="I15" s="19" t="s">
        <v>101</v>
      </c>
      <c r="J15" s="16"/>
      <c r="K15" s="16"/>
      <c r="L15" s="16"/>
      <c r="M15" s="16"/>
      <c r="N15" s="16"/>
      <c r="O15" s="16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s="8" customFormat="1" ht="31.5" x14ac:dyDescent="0.25">
      <c r="A16" s="1"/>
      <c r="B16" s="22">
        <v>10</v>
      </c>
      <c r="C16" s="33" t="s">
        <v>109</v>
      </c>
      <c r="D16" s="62" t="s">
        <v>77</v>
      </c>
      <c r="E16" s="10" t="s">
        <v>78</v>
      </c>
      <c r="F16" s="11" t="s">
        <v>110</v>
      </c>
      <c r="G16" s="9">
        <v>520</v>
      </c>
      <c r="H16" s="74" t="s">
        <v>111</v>
      </c>
      <c r="I16" s="19" t="s">
        <v>112</v>
      </c>
      <c r="J16" s="16"/>
      <c r="K16" s="16"/>
      <c r="L16" s="16"/>
      <c r="M16" s="16"/>
      <c r="N16" s="16"/>
      <c r="O16" s="16"/>
      <c r="P16" s="1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s="8" customFormat="1" ht="47.25" x14ac:dyDescent="0.25">
      <c r="A17" s="1"/>
      <c r="B17" s="22">
        <v>11</v>
      </c>
      <c r="C17" s="20" t="s">
        <v>79</v>
      </c>
      <c r="D17" s="62" t="s">
        <v>77</v>
      </c>
      <c r="E17" s="10" t="s">
        <v>80</v>
      </c>
      <c r="F17" s="9" t="s">
        <v>40</v>
      </c>
      <c r="G17" s="9">
        <v>1000</v>
      </c>
      <c r="H17" s="72" t="s">
        <v>81</v>
      </c>
      <c r="I17" s="19" t="s">
        <v>85</v>
      </c>
      <c r="J17" s="16"/>
      <c r="K17" s="16"/>
      <c r="L17" s="16"/>
      <c r="M17" s="16"/>
      <c r="N17" s="16"/>
      <c r="O17" s="16"/>
      <c r="P17" s="1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s="8" customFormat="1" ht="47.25" x14ac:dyDescent="0.25">
      <c r="A18" s="1"/>
      <c r="B18" s="22">
        <v>12</v>
      </c>
      <c r="C18" s="20" t="s">
        <v>95</v>
      </c>
      <c r="D18" s="19" t="s">
        <v>94</v>
      </c>
      <c r="E18" s="10" t="s">
        <v>96</v>
      </c>
      <c r="F18" s="11" t="s">
        <v>70</v>
      </c>
      <c r="G18" s="9">
        <v>120</v>
      </c>
      <c r="H18" s="72" t="s">
        <v>97</v>
      </c>
      <c r="I18" s="19" t="s">
        <v>181</v>
      </c>
      <c r="J18" s="16"/>
      <c r="K18" s="16"/>
      <c r="L18" s="16"/>
      <c r="M18" s="16"/>
      <c r="N18" s="16"/>
      <c r="O18" s="16"/>
      <c r="P18" s="1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</row>
    <row r="19" spans="1:83" s="8" customFormat="1" ht="47.25" x14ac:dyDescent="0.25">
      <c r="A19" s="1"/>
      <c r="B19" s="58">
        <v>13</v>
      </c>
      <c r="C19" s="20" t="s">
        <v>143</v>
      </c>
      <c r="D19" s="19" t="s">
        <v>64</v>
      </c>
      <c r="E19" s="10" t="s">
        <v>144</v>
      </c>
      <c r="F19" s="28" t="s">
        <v>70</v>
      </c>
      <c r="G19" s="23">
        <v>120</v>
      </c>
      <c r="H19" s="75" t="s">
        <v>145</v>
      </c>
      <c r="I19" s="19" t="s">
        <v>188</v>
      </c>
      <c r="J19" s="16"/>
      <c r="K19" s="16"/>
      <c r="L19" s="16"/>
      <c r="M19" s="16"/>
      <c r="N19" s="16"/>
      <c r="O19" s="16"/>
      <c r="P19" s="1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s="8" customFormat="1" ht="31.5" x14ac:dyDescent="0.25">
      <c r="A20" s="1"/>
      <c r="B20" s="58">
        <v>14</v>
      </c>
      <c r="C20" s="64" t="s">
        <v>130</v>
      </c>
      <c r="D20" s="60" t="s">
        <v>37</v>
      </c>
      <c r="E20" s="10" t="s">
        <v>39</v>
      </c>
      <c r="F20" s="28" t="s">
        <v>131</v>
      </c>
      <c r="G20" s="23">
        <v>850</v>
      </c>
      <c r="H20" s="75" t="s">
        <v>132</v>
      </c>
      <c r="I20" s="19" t="s">
        <v>172</v>
      </c>
      <c r="J20" s="16"/>
      <c r="K20" s="16"/>
      <c r="L20" s="16"/>
      <c r="M20" s="16"/>
      <c r="N20" s="16"/>
      <c r="O20" s="16"/>
      <c r="P20" s="1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</row>
    <row r="21" spans="1:83" x14ac:dyDescent="0.25"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83" s="8" customFormat="1" ht="32.25" thickBot="1" x14ac:dyDescent="0.3">
      <c r="A22" s="1"/>
      <c r="B22" s="57">
        <v>15</v>
      </c>
      <c r="C22" s="61" t="s">
        <v>155</v>
      </c>
      <c r="D22" s="63" t="s">
        <v>77</v>
      </c>
      <c r="E22" s="65" t="s">
        <v>78</v>
      </c>
      <c r="F22" s="53" t="s">
        <v>156</v>
      </c>
      <c r="G22" s="38">
        <v>171</v>
      </c>
      <c r="H22" s="76" t="s">
        <v>157</v>
      </c>
      <c r="I22" s="19" t="s">
        <v>179</v>
      </c>
      <c r="J22" s="16"/>
      <c r="K22" s="16"/>
      <c r="L22" s="16"/>
      <c r="M22" s="16"/>
      <c r="N22" s="16"/>
      <c r="O22" s="16"/>
      <c r="P22" s="1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</row>
    <row r="23" spans="1:83" s="8" customFormat="1" ht="16.5" thickBot="1" x14ac:dyDescent="0.3">
      <c r="A23" s="7"/>
      <c r="B23" s="108" t="s">
        <v>166</v>
      </c>
      <c r="C23" s="109"/>
      <c r="D23" s="109"/>
      <c r="E23" s="110"/>
      <c r="F23" s="51"/>
      <c r="G23" s="37">
        <f>SUM(G7:G22)</f>
        <v>8485</v>
      </c>
      <c r="H23" s="77"/>
      <c r="I23" s="80"/>
      <c r="J23" s="50"/>
      <c r="K23" s="50"/>
      <c r="L23" s="50"/>
      <c r="M23" s="50"/>
      <c r="N23" s="50"/>
      <c r="O23" s="50"/>
      <c r="P23" s="50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s="8" customFormat="1" ht="16.5" thickBot="1" x14ac:dyDescent="0.3">
      <c r="A24" s="1"/>
      <c r="B24" s="42"/>
      <c r="C24" s="44" t="s">
        <v>167</v>
      </c>
      <c r="D24" s="47"/>
      <c r="E24" s="45"/>
      <c r="F24" s="46"/>
      <c r="G24" s="43"/>
      <c r="H24" s="78"/>
      <c r="I24" s="9"/>
      <c r="J24" s="16"/>
      <c r="K24" s="16"/>
      <c r="L24" s="16"/>
      <c r="M24" s="16"/>
      <c r="N24" s="16"/>
      <c r="O24" s="16"/>
      <c r="P24" s="1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</row>
    <row r="25" spans="1:83" s="8" customFormat="1" ht="47.25" x14ac:dyDescent="0.25">
      <c r="A25" s="1"/>
      <c r="B25" s="22">
        <v>16</v>
      </c>
      <c r="C25" s="39" t="s">
        <v>104</v>
      </c>
      <c r="D25" s="41" t="s">
        <v>105</v>
      </c>
      <c r="E25" s="39" t="s">
        <v>106</v>
      </c>
      <c r="F25" s="38" t="s">
        <v>107</v>
      </c>
      <c r="G25" s="38">
        <v>960</v>
      </c>
      <c r="H25" s="76" t="s">
        <v>108</v>
      </c>
      <c r="I25" s="19" t="s">
        <v>124</v>
      </c>
      <c r="J25" s="16"/>
      <c r="K25" s="16"/>
      <c r="L25" s="16"/>
      <c r="M25" s="16"/>
      <c r="N25" s="16"/>
      <c r="O25" s="16"/>
      <c r="P25" s="1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s="8" customFormat="1" ht="31.5" x14ac:dyDescent="0.25">
      <c r="A26" s="1"/>
      <c r="B26" s="22">
        <v>17</v>
      </c>
      <c r="C26" s="12" t="s">
        <v>119</v>
      </c>
      <c r="D26" s="19" t="s">
        <v>118</v>
      </c>
      <c r="E26" s="12" t="s">
        <v>123</v>
      </c>
      <c r="F26" s="27" t="s">
        <v>121</v>
      </c>
      <c r="G26" s="13">
        <v>120</v>
      </c>
      <c r="H26" s="73" t="s">
        <v>122</v>
      </c>
      <c r="I26" s="19" t="s">
        <v>120</v>
      </c>
      <c r="J26" s="16"/>
      <c r="K26" s="16"/>
      <c r="L26" s="16"/>
      <c r="M26" s="16"/>
      <c r="N26" s="16"/>
      <c r="O26" s="16"/>
      <c r="P26" s="1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</row>
    <row r="27" spans="1:83" s="8" customFormat="1" ht="31.5" x14ac:dyDescent="0.25">
      <c r="A27" s="1"/>
      <c r="B27" s="22">
        <v>18</v>
      </c>
      <c r="C27" s="18" t="s">
        <v>19</v>
      </c>
      <c r="D27" s="35" t="s">
        <v>12</v>
      </c>
      <c r="E27" s="10" t="s">
        <v>20</v>
      </c>
      <c r="F27" s="9" t="s">
        <v>21</v>
      </c>
      <c r="G27" s="9">
        <v>100</v>
      </c>
      <c r="H27" s="72" t="s">
        <v>22</v>
      </c>
      <c r="I27" s="19" t="s">
        <v>182</v>
      </c>
      <c r="J27" s="16"/>
      <c r="K27" s="16"/>
      <c r="L27" s="16"/>
      <c r="M27" s="16"/>
      <c r="N27" s="16"/>
      <c r="O27" s="16"/>
      <c r="P27" s="1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s="8" customFormat="1" ht="31.5" x14ac:dyDescent="0.25">
      <c r="A28" s="1"/>
      <c r="B28" s="22">
        <v>19</v>
      </c>
      <c r="C28" s="18" t="s">
        <v>23</v>
      </c>
      <c r="D28" s="35" t="s">
        <v>12</v>
      </c>
      <c r="E28" s="10" t="s">
        <v>24</v>
      </c>
      <c r="F28" s="9" t="s">
        <v>25</v>
      </c>
      <c r="G28" s="9">
        <v>450</v>
      </c>
      <c r="H28" s="72" t="s">
        <v>26</v>
      </c>
      <c r="I28" s="19" t="s">
        <v>27</v>
      </c>
      <c r="J28" s="16"/>
      <c r="K28" s="16"/>
      <c r="L28" s="16"/>
      <c r="M28" s="16"/>
      <c r="N28" s="16"/>
      <c r="O28" s="16"/>
      <c r="P28" s="1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</row>
    <row r="29" spans="1:83" s="8" customFormat="1" ht="31.5" x14ac:dyDescent="0.25">
      <c r="A29" s="1"/>
      <c r="B29" s="22">
        <v>20</v>
      </c>
      <c r="C29" s="20" t="s">
        <v>43</v>
      </c>
      <c r="D29" s="40" t="s">
        <v>37</v>
      </c>
      <c r="E29" s="10" t="s">
        <v>44</v>
      </c>
      <c r="F29" s="9" t="s">
        <v>45</v>
      </c>
      <c r="G29" s="9">
        <v>37.5</v>
      </c>
      <c r="H29" s="72" t="s">
        <v>46</v>
      </c>
      <c r="I29" s="19" t="s">
        <v>182</v>
      </c>
      <c r="J29" s="16"/>
      <c r="K29" s="16"/>
      <c r="L29" s="16"/>
      <c r="M29" s="16"/>
      <c r="N29" s="16"/>
      <c r="O29" s="16"/>
      <c r="P29" s="1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s="8" customFormat="1" ht="47.25" x14ac:dyDescent="0.25">
      <c r="A30" s="1"/>
      <c r="B30" s="22">
        <v>21</v>
      </c>
      <c r="C30" s="20" t="s">
        <v>52</v>
      </c>
      <c r="D30" s="19" t="s">
        <v>51</v>
      </c>
      <c r="E30" s="10" t="s">
        <v>53</v>
      </c>
      <c r="F30" s="9" t="s">
        <v>54</v>
      </c>
      <c r="G30" s="9">
        <v>60</v>
      </c>
      <c r="H30" s="72" t="s">
        <v>55</v>
      </c>
      <c r="I30" s="19" t="s">
        <v>183</v>
      </c>
      <c r="J30" s="16"/>
      <c r="K30" s="16"/>
      <c r="L30" s="16"/>
      <c r="M30" s="16"/>
      <c r="N30" s="16"/>
      <c r="O30" s="16"/>
      <c r="P30" s="1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</row>
    <row r="31" spans="1:83" s="8" customFormat="1" ht="47.25" x14ac:dyDescent="0.25">
      <c r="A31" s="1"/>
      <c r="B31" s="22">
        <v>22</v>
      </c>
      <c r="C31" s="26" t="s">
        <v>56</v>
      </c>
      <c r="D31" s="27" t="s">
        <v>51</v>
      </c>
      <c r="E31" s="14" t="s">
        <v>53</v>
      </c>
      <c r="F31" s="13" t="s">
        <v>57</v>
      </c>
      <c r="G31" s="13">
        <v>40</v>
      </c>
      <c r="H31" s="73" t="s">
        <v>58</v>
      </c>
      <c r="I31" s="19" t="s">
        <v>183</v>
      </c>
      <c r="J31" s="16"/>
      <c r="K31" s="16"/>
      <c r="L31" s="16"/>
      <c r="M31" s="16"/>
      <c r="N31" s="16"/>
      <c r="O31" s="16"/>
      <c r="P31" s="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s="8" customFormat="1" ht="47.25" x14ac:dyDescent="0.25">
      <c r="A32" s="1"/>
      <c r="B32" s="32">
        <v>23</v>
      </c>
      <c r="C32" s="12" t="s">
        <v>60</v>
      </c>
      <c r="D32" s="27" t="s">
        <v>59</v>
      </c>
      <c r="E32" s="14" t="s">
        <v>61</v>
      </c>
      <c r="F32" s="12" t="s">
        <v>62</v>
      </c>
      <c r="G32" s="13">
        <v>206</v>
      </c>
      <c r="H32" s="73" t="s">
        <v>31</v>
      </c>
      <c r="I32" s="19" t="s">
        <v>63</v>
      </c>
      <c r="J32" s="16"/>
      <c r="K32" s="16"/>
      <c r="L32" s="16"/>
      <c r="M32" s="16"/>
      <c r="N32" s="16"/>
      <c r="O32" s="16"/>
      <c r="P32" s="1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</row>
    <row r="33" spans="1:83" s="8" customFormat="1" ht="47.25" x14ac:dyDescent="0.25">
      <c r="A33" s="1"/>
      <c r="B33" s="32">
        <v>24</v>
      </c>
      <c r="C33" s="12" t="s">
        <v>73</v>
      </c>
      <c r="D33" s="27" t="s">
        <v>72</v>
      </c>
      <c r="E33" s="14" t="s">
        <v>74</v>
      </c>
      <c r="F33" s="12" t="s">
        <v>67</v>
      </c>
      <c r="G33" s="13">
        <v>500</v>
      </c>
      <c r="H33" s="73" t="s">
        <v>75</v>
      </c>
      <c r="I33" s="19" t="s">
        <v>76</v>
      </c>
      <c r="J33" s="16"/>
      <c r="K33" s="16"/>
      <c r="L33" s="16"/>
      <c r="M33" s="16"/>
      <c r="N33" s="16"/>
      <c r="O33" s="16"/>
      <c r="P33" s="1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s="8" customFormat="1" ht="31.5" x14ac:dyDescent="0.25">
      <c r="A34" s="1"/>
      <c r="B34" s="32">
        <v>25</v>
      </c>
      <c r="C34" s="20" t="s">
        <v>89</v>
      </c>
      <c r="D34" s="19" t="s">
        <v>77</v>
      </c>
      <c r="E34" s="10" t="s">
        <v>90</v>
      </c>
      <c r="F34" s="9" t="s">
        <v>91</v>
      </c>
      <c r="G34" s="9">
        <v>120</v>
      </c>
      <c r="H34" s="72" t="s">
        <v>92</v>
      </c>
      <c r="I34" s="19" t="s">
        <v>93</v>
      </c>
      <c r="J34" s="16"/>
      <c r="K34" s="16"/>
      <c r="L34" s="16"/>
      <c r="M34" s="16"/>
      <c r="N34" s="16"/>
      <c r="O34" s="16"/>
      <c r="P34" s="1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</row>
    <row r="35" spans="1:83" s="8" customFormat="1" ht="54" customHeight="1" x14ac:dyDescent="0.25">
      <c r="A35" s="1"/>
      <c r="B35" s="58">
        <v>26</v>
      </c>
      <c r="C35" s="20" t="s">
        <v>128</v>
      </c>
      <c r="D35" s="60" t="s">
        <v>37</v>
      </c>
      <c r="E35" s="10" t="s">
        <v>39</v>
      </c>
      <c r="F35" s="23" t="s">
        <v>129</v>
      </c>
      <c r="G35" s="23">
        <v>48</v>
      </c>
      <c r="H35" s="75" t="s">
        <v>47</v>
      </c>
      <c r="I35" s="19" t="s">
        <v>178</v>
      </c>
      <c r="J35" s="16"/>
      <c r="K35" s="16"/>
      <c r="L35" s="16"/>
      <c r="M35" s="16"/>
      <c r="N35" s="16"/>
      <c r="O35" s="16"/>
      <c r="P35" s="1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s="8" customFormat="1" ht="80.25" customHeight="1" thickBot="1" x14ac:dyDescent="0.3">
      <c r="A36" s="1"/>
      <c r="B36" s="57">
        <v>27</v>
      </c>
      <c r="C36" s="61" t="s">
        <v>139</v>
      </c>
      <c r="D36" s="63" t="s">
        <v>138</v>
      </c>
      <c r="E36" s="45" t="s">
        <v>140</v>
      </c>
      <c r="F36" s="38" t="s">
        <v>141</v>
      </c>
      <c r="G36" s="38">
        <v>80</v>
      </c>
      <c r="H36" s="76" t="s">
        <v>142</v>
      </c>
      <c r="I36" s="19" t="s">
        <v>177</v>
      </c>
      <c r="J36" s="16"/>
      <c r="K36" s="16"/>
      <c r="L36" s="16"/>
      <c r="M36" s="16"/>
      <c r="N36" s="16"/>
      <c r="O36" s="16"/>
      <c r="P36" s="1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</row>
    <row r="37" spans="1:83" s="8" customFormat="1" ht="16.5" thickBot="1" x14ac:dyDescent="0.3">
      <c r="A37" s="7"/>
      <c r="B37" s="100" t="s">
        <v>168</v>
      </c>
      <c r="C37" s="101"/>
      <c r="D37" s="101"/>
      <c r="E37" s="102"/>
      <c r="F37" s="37"/>
      <c r="G37" s="49">
        <f>SUM(G25:G36)</f>
        <v>2721.5</v>
      </c>
      <c r="H37" s="77"/>
      <c r="I37" s="81"/>
      <c r="J37" s="50"/>
      <c r="K37" s="50"/>
      <c r="L37" s="50"/>
      <c r="M37" s="50"/>
      <c r="N37" s="50"/>
      <c r="O37" s="50"/>
      <c r="P37" s="50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s="8" customFormat="1" ht="16.5" thickBot="1" x14ac:dyDescent="0.3">
      <c r="A38" s="1"/>
      <c r="B38" s="17"/>
      <c r="C38" s="48" t="s">
        <v>169</v>
      </c>
      <c r="D38" s="36"/>
      <c r="E38" s="21"/>
      <c r="F38" s="34"/>
      <c r="G38" s="34"/>
      <c r="H38" s="69"/>
      <c r="I38" s="19"/>
      <c r="J38" s="16"/>
      <c r="K38" s="16"/>
      <c r="L38" s="16"/>
      <c r="M38" s="16"/>
      <c r="N38" s="16"/>
      <c r="O38" s="16"/>
      <c r="P38" s="1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</row>
    <row r="39" spans="1:83" s="8" customFormat="1" ht="31.5" x14ac:dyDescent="0.25">
      <c r="A39" s="1"/>
      <c r="B39" s="22">
        <v>28</v>
      </c>
      <c r="C39" s="25" t="s">
        <v>28</v>
      </c>
      <c r="D39" s="35" t="s">
        <v>12</v>
      </c>
      <c r="E39" s="24" t="s">
        <v>29</v>
      </c>
      <c r="F39" s="23" t="s">
        <v>30</v>
      </c>
      <c r="G39" s="23">
        <v>180</v>
      </c>
      <c r="H39" s="75" t="s">
        <v>31</v>
      </c>
      <c r="I39" s="19" t="s">
        <v>190</v>
      </c>
      <c r="J39" s="16"/>
      <c r="K39" s="16"/>
      <c r="L39" s="16"/>
      <c r="M39" s="16"/>
      <c r="N39" s="16"/>
      <c r="O39" s="16"/>
      <c r="P39" s="1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8" customFormat="1" ht="31.5" x14ac:dyDescent="0.25">
      <c r="A40" s="1"/>
      <c r="B40" s="32">
        <v>29</v>
      </c>
      <c r="C40" s="18" t="s">
        <v>32</v>
      </c>
      <c r="D40" s="35" t="s">
        <v>12</v>
      </c>
      <c r="E40" s="10" t="s">
        <v>24</v>
      </c>
      <c r="F40" s="9">
        <v>100</v>
      </c>
      <c r="G40" s="9">
        <v>100</v>
      </c>
      <c r="H40" s="72" t="s">
        <v>33</v>
      </c>
      <c r="I40" s="19" t="s">
        <v>189</v>
      </c>
      <c r="J40" s="16"/>
      <c r="K40" s="16"/>
      <c r="L40" s="16"/>
      <c r="M40" s="16"/>
      <c r="N40" s="16"/>
      <c r="O40" s="16"/>
      <c r="P40" s="1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8" customFormat="1" ht="31.5" x14ac:dyDescent="0.25">
      <c r="A41" s="1"/>
      <c r="B41" s="32">
        <v>30</v>
      </c>
      <c r="C41" s="18" t="s">
        <v>34</v>
      </c>
      <c r="D41" s="19" t="s">
        <v>12</v>
      </c>
      <c r="E41" s="10" t="s">
        <v>29</v>
      </c>
      <c r="F41" s="9" t="s">
        <v>35</v>
      </c>
      <c r="G41" s="9">
        <v>240</v>
      </c>
      <c r="H41" s="72" t="s">
        <v>31</v>
      </c>
      <c r="I41" s="19" t="s">
        <v>36</v>
      </c>
      <c r="J41" s="16"/>
      <c r="K41" s="16"/>
      <c r="L41" s="16"/>
      <c r="M41" s="16"/>
      <c r="N41" s="16"/>
      <c r="O41" s="16"/>
      <c r="P41" s="1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8" customFormat="1" ht="47.25" x14ac:dyDescent="0.25">
      <c r="A42" s="1"/>
      <c r="B42" s="58">
        <v>31</v>
      </c>
      <c r="C42" s="67" t="s">
        <v>125</v>
      </c>
      <c r="D42" s="59" t="s">
        <v>12</v>
      </c>
      <c r="E42" s="24" t="s">
        <v>126</v>
      </c>
      <c r="F42" s="23" t="s">
        <v>127</v>
      </c>
      <c r="G42" s="23">
        <v>44</v>
      </c>
      <c r="H42" s="75" t="s">
        <v>164</v>
      </c>
      <c r="I42" s="19" t="s">
        <v>176</v>
      </c>
      <c r="J42" s="16"/>
      <c r="K42" s="16"/>
      <c r="L42" s="16"/>
      <c r="M42" s="16"/>
      <c r="N42" s="16"/>
      <c r="O42" s="16"/>
      <c r="P42" s="1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</row>
    <row r="43" spans="1:83" s="8" customFormat="1" ht="31.5" x14ac:dyDescent="0.25">
      <c r="A43" s="1"/>
      <c r="B43" s="58">
        <v>32</v>
      </c>
      <c r="C43" s="67" t="s">
        <v>134</v>
      </c>
      <c r="D43" s="59" t="s">
        <v>133</v>
      </c>
      <c r="E43" s="24" t="s">
        <v>135</v>
      </c>
      <c r="F43" s="23" t="s">
        <v>136</v>
      </c>
      <c r="G43" s="23">
        <v>400</v>
      </c>
      <c r="H43" s="75" t="s">
        <v>137</v>
      </c>
      <c r="I43" s="19" t="s">
        <v>175</v>
      </c>
      <c r="J43" s="16"/>
      <c r="K43" s="16"/>
      <c r="L43" s="16"/>
      <c r="M43" s="16"/>
      <c r="N43" s="16"/>
      <c r="O43" s="16"/>
      <c r="P43" s="1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s="8" customFormat="1" ht="47.25" x14ac:dyDescent="0.25">
      <c r="A44" s="1"/>
      <c r="B44" s="58">
        <v>33</v>
      </c>
      <c r="C44" s="67" t="s">
        <v>146</v>
      </c>
      <c r="D44" s="59" t="s">
        <v>64</v>
      </c>
      <c r="E44" s="24" t="s">
        <v>71</v>
      </c>
      <c r="F44" s="23" t="s">
        <v>147</v>
      </c>
      <c r="G44" s="23">
        <v>51</v>
      </c>
      <c r="H44" s="75" t="s">
        <v>148</v>
      </c>
      <c r="I44" s="19" t="s">
        <v>174</v>
      </c>
      <c r="J44" s="16"/>
      <c r="K44" s="16"/>
      <c r="L44" s="16"/>
      <c r="M44" s="16"/>
      <c r="N44" s="16"/>
      <c r="O44" s="16"/>
      <c r="P44" s="1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</row>
    <row r="45" spans="1:83" s="8" customFormat="1" ht="47.25" x14ac:dyDescent="0.25">
      <c r="A45" s="1"/>
      <c r="B45" s="58">
        <v>34</v>
      </c>
      <c r="C45" s="67" t="s">
        <v>149</v>
      </c>
      <c r="D45" s="59" t="s">
        <v>64</v>
      </c>
      <c r="E45" s="24" t="s">
        <v>144</v>
      </c>
      <c r="F45" s="23" t="s">
        <v>116</v>
      </c>
      <c r="G45" s="23">
        <v>66</v>
      </c>
      <c r="H45" s="75" t="s">
        <v>150</v>
      </c>
      <c r="I45" s="19" t="s">
        <v>173</v>
      </c>
      <c r="J45" s="16"/>
      <c r="K45" s="16"/>
      <c r="L45" s="16"/>
      <c r="M45" s="16"/>
      <c r="N45" s="16"/>
      <c r="O45" s="16"/>
      <c r="P45" s="1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s="8" customFormat="1" ht="31.5" x14ac:dyDescent="0.25">
      <c r="A46" s="1"/>
      <c r="B46" s="58">
        <v>35</v>
      </c>
      <c r="C46" s="67" t="s">
        <v>151</v>
      </c>
      <c r="D46" s="59" t="s">
        <v>64</v>
      </c>
      <c r="E46" s="24" t="s">
        <v>152</v>
      </c>
      <c r="F46" s="23" t="s">
        <v>153</v>
      </c>
      <c r="G46" s="23">
        <v>300</v>
      </c>
      <c r="H46" s="75" t="s">
        <v>154</v>
      </c>
      <c r="I46" s="19" t="s">
        <v>172</v>
      </c>
      <c r="J46" s="16"/>
      <c r="K46" s="16"/>
      <c r="L46" s="16"/>
      <c r="M46" s="16"/>
      <c r="N46" s="16"/>
      <c r="O46" s="16"/>
      <c r="P46" s="1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</row>
    <row r="47" spans="1:83" s="8" customFormat="1" ht="139.5" customHeight="1" thickBot="1" x14ac:dyDescent="0.3">
      <c r="A47" s="1"/>
      <c r="B47" s="57">
        <v>36</v>
      </c>
      <c r="C47" s="68" t="s">
        <v>158</v>
      </c>
      <c r="D47" s="66" t="s">
        <v>77</v>
      </c>
      <c r="E47" s="45" t="s">
        <v>159</v>
      </c>
      <c r="F47" s="38" t="s">
        <v>160</v>
      </c>
      <c r="G47" s="38">
        <v>76</v>
      </c>
      <c r="H47" s="76" t="s">
        <v>161</v>
      </c>
      <c r="I47" s="19" t="s">
        <v>171</v>
      </c>
      <c r="J47" s="16"/>
      <c r="K47" s="16"/>
      <c r="L47" s="16"/>
      <c r="M47" s="16"/>
      <c r="N47" s="16"/>
      <c r="O47" s="16"/>
      <c r="P47" s="1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 s="8" customFormat="1" ht="16.5" thickBot="1" x14ac:dyDescent="0.3">
      <c r="A48" s="7"/>
      <c r="B48" s="100" t="s">
        <v>170</v>
      </c>
      <c r="C48" s="101"/>
      <c r="D48" s="101"/>
      <c r="E48" s="102"/>
      <c r="F48" s="37"/>
      <c r="G48" s="49">
        <f>SUM(G39:G47)</f>
        <v>1457</v>
      </c>
      <c r="H48" s="77"/>
      <c r="I48" s="81"/>
      <c r="J48" s="50"/>
      <c r="K48" s="50"/>
      <c r="L48" s="50"/>
      <c r="M48" s="50"/>
      <c r="N48" s="50"/>
      <c r="O48" s="50"/>
      <c r="P48" s="50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</row>
    <row r="49" spans="1:83" x14ac:dyDescent="0.25">
      <c r="A49" s="1"/>
      <c r="B49" s="85"/>
      <c r="C49" s="86" t="s">
        <v>98</v>
      </c>
      <c r="D49" s="87"/>
      <c r="E49" s="88"/>
      <c r="F49" s="89"/>
      <c r="G49" s="86">
        <f>SUM(G48,G37,G23)</f>
        <v>12663.5</v>
      </c>
      <c r="H49" s="90"/>
      <c r="I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 ht="15.75" customHeight="1" x14ac:dyDescent="0.25">
      <c r="A50" s="1"/>
      <c r="B50" s="98" t="s">
        <v>184</v>
      </c>
      <c r="C50" s="98"/>
      <c r="D50" s="98"/>
      <c r="E50" s="98"/>
      <c r="F50" s="98"/>
      <c r="G50" s="98"/>
      <c r="H50" s="98"/>
      <c r="I50" s="9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x14ac:dyDescent="0.25">
      <c r="A51" s="1"/>
      <c r="B51" s="94" t="s">
        <v>185</v>
      </c>
      <c r="C51" s="95"/>
      <c r="D51" s="95"/>
      <c r="E51" s="95"/>
      <c r="F51" s="95"/>
      <c r="G51" s="95"/>
      <c r="H51" s="95"/>
      <c r="I51" s="9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x14ac:dyDescent="0.25">
      <c r="A52" s="1"/>
      <c r="B52" s="97" t="s">
        <v>186</v>
      </c>
      <c r="C52" s="97"/>
      <c r="D52" s="97"/>
      <c r="E52" s="97"/>
      <c r="F52" s="97"/>
      <c r="G52" s="97"/>
      <c r="H52" s="97"/>
      <c r="I52" s="9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x14ac:dyDescent="0.25">
      <c r="A53" s="1"/>
      <c r="B53" s="2"/>
      <c r="C53" s="3"/>
      <c r="D53" s="54"/>
      <c r="E53" s="5"/>
      <c r="F53" s="4"/>
      <c r="G53" s="4"/>
      <c r="H53" s="5"/>
      <c r="I53" s="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x14ac:dyDescent="0.25">
      <c r="A54" s="1"/>
      <c r="B54" s="2"/>
      <c r="C54" s="3"/>
      <c r="D54" s="54"/>
      <c r="E54" s="5"/>
      <c r="F54" s="4"/>
      <c r="G54" s="4"/>
      <c r="H54" s="5"/>
      <c r="I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x14ac:dyDescent="0.25">
      <c r="A55" s="1"/>
      <c r="B55" s="2"/>
      <c r="C55" s="3"/>
      <c r="D55" s="54"/>
      <c r="E55" s="5"/>
      <c r="F55" s="4"/>
      <c r="G55" s="4"/>
      <c r="H55" s="5"/>
      <c r="I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x14ac:dyDescent="0.25">
      <c r="A56" s="1"/>
      <c r="B56" s="2"/>
      <c r="C56" s="3"/>
      <c r="D56" s="54"/>
      <c r="E56" s="5"/>
      <c r="F56" s="4"/>
      <c r="G56" s="4"/>
      <c r="H56" s="5"/>
      <c r="I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25">
      <c r="A57" s="1"/>
      <c r="B57" s="2"/>
      <c r="C57" s="3"/>
      <c r="D57" s="54"/>
      <c r="E57" s="5"/>
      <c r="F57" s="4"/>
      <c r="G57" s="4"/>
      <c r="H57" s="5"/>
      <c r="I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x14ac:dyDescent="0.25">
      <c r="A58" s="1"/>
      <c r="B58" s="2"/>
      <c r="C58" s="3"/>
      <c r="D58" s="54"/>
      <c r="E58" s="5"/>
      <c r="F58" s="4"/>
      <c r="G58" s="4"/>
      <c r="H58" s="5"/>
      <c r="I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x14ac:dyDescent="0.25">
      <c r="A59" s="1"/>
      <c r="B59" s="2"/>
      <c r="C59" s="3"/>
      <c r="D59" s="54"/>
      <c r="E59" s="5"/>
      <c r="F59" s="4"/>
      <c r="G59" s="4"/>
      <c r="H59" s="5"/>
      <c r="I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x14ac:dyDescent="0.25">
      <c r="A60" s="1"/>
      <c r="B60" s="2"/>
      <c r="C60" s="3"/>
      <c r="D60" s="54"/>
      <c r="E60" s="5"/>
      <c r="F60" s="4"/>
      <c r="G60" s="4"/>
      <c r="H60" s="5"/>
      <c r="I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x14ac:dyDescent="0.25">
      <c r="A61" s="1"/>
      <c r="B61" s="2"/>
      <c r="C61" s="3"/>
      <c r="D61" s="54"/>
      <c r="E61" s="5"/>
      <c r="F61" s="4"/>
      <c r="G61" s="4"/>
      <c r="H61" s="5"/>
      <c r="I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x14ac:dyDescent="0.25">
      <c r="A62" s="1"/>
      <c r="B62" s="2"/>
      <c r="C62" s="3"/>
      <c r="D62" s="54"/>
      <c r="E62" s="5"/>
      <c r="F62" s="4"/>
      <c r="G62" s="4"/>
      <c r="H62" s="5"/>
      <c r="I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x14ac:dyDescent="0.25">
      <c r="A63" s="1"/>
      <c r="B63" s="2"/>
      <c r="C63" s="3"/>
      <c r="D63" s="54"/>
      <c r="E63" s="5"/>
      <c r="F63" s="4"/>
      <c r="G63" s="4"/>
      <c r="H63" s="5"/>
      <c r="I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x14ac:dyDescent="0.25">
      <c r="A64" s="1"/>
      <c r="B64" s="2"/>
      <c r="C64" s="3"/>
      <c r="D64" s="54"/>
      <c r="E64" s="5"/>
      <c r="F64" s="4"/>
      <c r="G64" s="4"/>
      <c r="H64" s="5"/>
      <c r="I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x14ac:dyDescent="0.25">
      <c r="A65" s="1"/>
      <c r="B65" s="2"/>
      <c r="C65" s="3"/>
      <c r="D65" s="54"/>
      <c r="E65" s="5"/>
      <c r="F65" s="4"/>
      <c r="G65" s="4"/>
      <c r="H65" s="5"/>
      <c r="I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x14ac:dyDescent="0.25">
      <c r="A66" s="1"/>
      <c r="B66" s="2"/>
      <c r="C66" s="3"/>
      <c r="D66" s="54"/>
      <c r="E66" s="5"/>
      <c r="F66" s="4"/>
      <c r="G66" s="4"/>
      <c r="H66" s="5"/>
      <c r="I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x14ac:dyDescent="0.25">
      <c r="A67" s="1"/>
      <c r="B67" s="2"/>
      <c r="C67" s="3"/>
      <c r="D67" s="54"/>
      <c r="E67" s="5"/>
      <c r="F67" s="4"/>
      <c r="G67" s="4"/>
      <c r="H67" s="5"/>
      <c r="I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x14ac:dyDescent="0.25">
      <c r="A68" s="1"/>
      <c r="B68" s="2"/>
      <c r="C68" s="3"/>
      <c r="D68" s="54"/>
      <c r="E68" s="5"/>
      <c r="F68" s="4"/>
      <c r="G68" s="4"/>
      <c r="H68" s="5"/>
      <c r="I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x14ac:dyDescent="0.25">
      <c r="A69" s="1"/>
      <c r="B69" s="2"/>
      <c r="C69" s="3"/>
      <c r="D69" s="54"/>
      <c r="E69" s="5"/>
      <c r="F69" s="4"/>
      <c r="G69" s="4"/>
      <c r="H69" s="5"/>
      <c r="I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x14ac:dyDescent="0.25">
      <c r="A70" s="1"/>
      <c r="B70" s="2"/>
      <c r="C70" s="3"/>
      <c r="D70" s="54"/>
      <c r="E70" s="5"/>
      <c r="F70" s="4"/>
      <c r="G70" s="4"/>
      <c r="H70" s="5"/>
      <c r="I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x14ac:dyDescent="0.25">
      <c r="A71" s="1"/>
      <c r="B71" s="2"/>
      <c r="C71" s="3"/>
      <c r="D71" s="54"/>
      <c r="E71" s="5"/>
      <c r="F71" s="4"/>
      <c r="G71" s="4"/>
      <c r="H71" s="5"/>
      <c r="I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x14ac:dyDescent="0.25">
      <c r="A72" s="1"/>
      <c r="B72" s="2"/>
      <c r="C72" s="3"/>
      <c r="D72" s="54"/>
      <c r="E72" s="5"/>
      <c r="F72" s="4"/>
      <c r="G72" s="4"/>
      <c r="H72" s="5"/>
      <c r="I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x14ac:dyDescent="0.25">
      <c r="A73" s="1"/>
      <c r="B73" s="2"/>
      <c r="C73" s="3"/>
      <c r="D73" s="54"/>
      <c r="E73" s="5"/>
      <c r="F73" s="4"/>
      <c r="G73" s="4"/>
      <c r="H73" s="5"/>
      <c r="I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x14ac:dyDescent="0.25">
      <c r="A74" s="1"/>
      <c r="B74" s="2"/>
      <c r="C74" s="3"/>
      <c r="D74" s="54"/>
      <c r="E74" s="5"/>
      <c r="F74" s="4"/>
      <c r="G74" s="4"/>
      <c r="H74" s="5"/>
      <c r="I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x14ac:dyDescent="0.25">
      <c r="A75" s="1"/>
      <c r="B75" s="2"/>
      <c r="C75" s="3"/>
      <c r="D75" s="54"/>
      <c r="E75" s="5"/>
      <c r="F75" s="4"/>
      <c r="G75" s="4"/>
      <c r="H75" s="5"/>
      <c r="I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x14ac:dyDescent="0.25">
      <c r="A76" s="1"/>
      <c r="B76" s="2"/>
      <c r="C76" s="3"/>
      <c r="D76" s="54"/>
      <c r="E76" s="5"/>
      <c r="F76" s="4"/>
      <c r="G76" s="4"/>
      <c r="H76" s="5"/>
      <c r="I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x14ac:dyDescent="0.25">
      <c r="A77" s="1"/>
      <c r="B77" s="2"/>
      <c r="C77" s="3"/>
      <c r="D77" s="54"/>
      <c r="E77" s="5"/>
      <c r="F77" s="4"/>
      <c r="G77" s="4"/>
      <c r="H77" s="5"/>
      <c r="I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x14ac:dyDescent="0.25">
      <c r="A78" s="1"/>
      <c r="B78" s="2"/>
      <c r="C78" s="3"/>
      <c r="D78" s="54"/>
      <c r="E78" s="5"/>
      <c r="F78" s="4"/>
      <c r="G78" s="4"/>
      <c r="H78" s="5"/>
      <c r="I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x14ac:dyDescent="0.25">
      <c r="A79" s="1"/>
      <c r="B79" s="2"/>
      <c r="C79" s="3"/>
      <c r="D79" s="54"/>
      <c r="E79" s="5"/>
      <c r="F79" s="4"/>
      <c r="G79" s="4"/>
      <c r="H79" s="5"/>
      <c r="I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x14ac:dyDescent="0.25">
      <c r="A80" s="1"/>
      <c r="B80" s="2"/>
      <c r="C80" s="3"/>
      <c r="D80" s="54"/>
      <c r="E80" s="5"/>
      <c r="F80" s="4"/>
      <c r="G80" s="4"/>
      <c r="H80" s="5"/>
      <c r="I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x14ac:dyDescent="0.25">
      <c r="A81" s="1"/>
      <c r="B81" s="2"/>
      <c r="C81" s="3"/>
      <c r="D81" s="54"/>
      <c r="E81" s="5"/>
      <c r="F81" s="4"/>
      <c r="G81" s="4"/>
      <c r="H81" s="5"/>
      <c r="I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x14ac:dyDescent="0.25">
      <c r="A82" s="1"/>
      <c r="B82" s="2"/>
      <c r="C82" s="3"/>
      <c r="D82" s="54"/>
      <c r="E82" s="5"/>
      <c r="F82" s="4"/>
      <c r="G82" s="4"/>
      <c r="H82" s="5"/>
      <c r="I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x14ac:dyDescent="0.25">
      <c r="A83" s="1"/>
      <c r="B83" s="2"/>
      <c r="C83" s="3"/>
      <c r="D83" s="54"/>
      <c r="E83" s="5"/>
      <c r="F83" s="4"/>
      <c r="G83" s="4"/>
      <c r="H83" s="5"/>
      <c r="I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x14ac:dyDescent="0.25">
      <c r="A84" s="1"/>
      <c r="B84" s="2"/>
      <c r="C84" s="3"/>
      <c r="D84" s="54"/>
      <c r="E84" s="5"/>
      <c r="F84" s="4"/>
      <c r="G84" s="4"/>
      <c r="H84" s="5"/>
      <c r="I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x14ac:dyDescent="0.25">
      <c r="A85" s="1"/>
      <c r="B85" s="2"/>
      <c r="C85" s="3"/>
      <c r="D85" s="54"/>
      <c r="E85" s="5"/>
      <c r="F85" s="4"/>
      <c r="G85" s="4"/>
      <c r="H85" s="5"/>
      <c r="I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x14ac:dyDescent="0.25">
      <c r="A86" s="1"/>
      <c r="B86" s="2"/>
      <c r="C86" s="3"/>
      <c r="D86" s="54"/>
      <c r="E86" s="5"/>
      <c r="F86" s="4"/>
      <c r="G86" s="4"/>
      <c r="H86" s="5"/>
      <c r="I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x14ac:dyDescent="0.25">
      <c r="A87" s="1"/>
      <c r="B87" s="2"/>
      <c r="C87" s="3"/>
      <c r="D87" s="54"/>
      <c r="E87" s="5"/>
      <c r="F87" s="4"/>
      <c r="G87" s="4"/>
      <c r="H87" s="5"/>
      <c r="I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x14ac:dyDescent="0.25">
      <c r="A88" s="1"/>
      <c r="B88" s="2"/>
      <c r="C88" s="3"/>
      <c r="D88" s="54"/>
      <c r="E88" s="5"/>
      <c r="F88" s="4"/>
      <c r="G88" s="4"/>
      <c r="H88" s="5"/>
      <c r="I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x14ac:dyDescent="0.25">
      <c r="A89" s="1"/>
      <c r="B89" s="2"/>
      <c r="C89" s="3"/>
      <c r="D89" s="54"/>
      <c r="E89" s="5"/>
      <c r="F89" s="4"/>
      <c r="G89" s="4"/>
      <c r="H89" s="5"/>
      <c r="I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x14ac:dyDescent="0.25">
      <c r="A90" s="1"/>
      <c r="B90" s="2"/>
      <c r="C90" s="3"/>
      <c r="D90" s="54"/>
      <c r="E90" s="5"/>
      <c r="F90" s="4"/>
      <c r="G90" s="4"/>
      <c r="H90" s="5"/>
      <c r="I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x14ac:dyDescent="0.25">
      <c r="A91" s="1"/>
      <c r="B91" s="2"/>
      <c r="C91" s="3"/>
      <c r="D91" s="54"/>
      <c r="E91" s="5"/>
      <c r="F91" s="4"/>
      <c r="G91" s="4"/>
      <c r="H91" s="5"/>
      <c r="I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x14ac:dyDescent="0.25">
      <c r="A92" s="1"/>
      <c r="B92" s="2"/>
      <c r="C92" s="3"/>
      <c r="D92" s="54"/>
      <c r="E92" s="5"/>
      <c r="F92" s="4"/>
      <c r="G92" s="4"/>
      <c r="H92" s="5"/>
      <c r="I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x14ac:dyDescent="0.25">
      <c r="A93" s="1"/>
      <c r="B93" s="2"/>
      <c r="C93" s="3"/>
      <c r="D93" s="54"/>
      <c r="E93" s="5"/>
      <c r="F93" s="4"/>
      <c r="G93" s="4"/>
      <c r="H93" s="5"/>
      <c r="I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x14ac:dyDescent="0.25">
      <c r="A94" s="1"/>
      <c r="B94" s="2"/>
      <c r="C94" s="3"/>
      <c r="D94" s="54"/>
      <c r="E94" s="5"/>
      <c r="F94" s="4"/>
      <c r="G94" s="4"/>
      <c r="H94" s="5"/>
      <c r="I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x14ac:dyDescent="0.25">
      <c r="A95" s="1"/>
      <c r="B95" s="2"/>
      <c r="C95" s="3"/>
      <c r="D95" s="54"/>
      <c r="E95" s="5"/>
      <c r="F95" s="4"/>
      <c r="G95" s="4"/>
      <c r="H95" s="5"/>
      <c r="I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x14ac:dyDescent="0.25">
      <c r="A96" s="1"/>
      <c r="B96" s="2"/>
      <c r="C96" s="3"/>
      <c r="D96" s="54"/>
      <c r="E96" s="5"/>
      <c r="F96" s="4"/>
      <c r="G96" s="4"/>
      <c r="H96" s="5"/>
      <c r="I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x14ac:dyDescent="0.25">
      <c r="A97" s="1"/>
      <c r="B97" s="2"/>
      <c r="C97" s="3"/>
      <c r="D97" s="54"/>
      <c r="E97" s="5"/>
      <c r="F97" s="4"/>
      <c r="G97" s="4"/>
      <c r="H97" s="5"/>
      <c r="I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x14ac:dyDescent="0.25">
      <c r="A98" s="1"/>
      <c r="B98" s="2"/>
      <c r="C98" s="3"/>
      <c r="D98" s="54"/>
      <c r="E98" s="5"/>
      <c r="F98" s="4"/>
      <c r="G98" s="4"/>
      <c r="H98" s="5"/>
      <c r="I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x14ac:dyDescent="0.25">
      <c r="A99" s="1"/>
      <c r="B99" s="2"/>
      <c r="C99" s="3"/>
      <c r="D99" s="54"/>
      <c r="E99" s="5"/>
      <c r="F99" s="4"/>
      <c r="G99" s="4"/>
      <c r="H99" s="5"/>
      <c r="I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x14ac:dyDescent="0.25">
      <c r="A100" s="1"/>
      <c r="B100" s="2"/>
      <c r="C100" s="3"/>
      <c r="D100" s="54"/>
      <c r="E100" s="5"/>
      <c r="F100" s="4"/>
      <c r="G100" s="4"/>
      <c r="H100" s="5"/>
      <c r="I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x14ac:dyDescent="0.25">
      <c r="A101" s="1"/>
      <c r="B101" s="2"/>
      <c r="C101" s="3"/>
      <c r="D101" s="54"/>
      <c r="E101" s="5"/>
      <c r="F101" s="4"/>
      <c r="G101" s="4"/>
      <c r="H101" s="5"/>
      <c r="I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x14ac:dyDescent="0.25">
      <c r="A102" s="1"/>
      <c r="B102" s="2"/>
      <c r="C102" s="3"/>
      <c r="D102" s="54"/>
      <c r="E102" s="5"/>
      <c r="F102" s="4"/>
      <c r="G102" s="4"/>
      <c r="H102" s="5"/>
      <c r="I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x14ac:dyDescent="0.25">
      <c r="A103" s="1"/>
      <c r="B103" s="2"/>
      <c r="C103" s="3"/>
      <c r="D103" s="54"/>
      <c r="E103" s="5"/>
      <c r="F103" s="4"/>
      <c r="G103" s="4"/>
      <c r="H103" s="5"/>
      <c r="I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x14ac:dyDescent="0.25">
      <c r="A104" s="1"/>
      <c r="B104" s="2"/>
      <c r="C104" s="3"/>
      <c r="D104" s="54"/>
      <c r="E104" s="5"/>
      <c r="F104" s="4"/>
      <c r="G104" s="4"/>
      <c r="H104" s="5"/>
      <c r="I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x14ac:dyDescent="0.25">
      <c r="A105" s="1"/>
      <c r="B105" s="2"/>
      <c r="C105" s="3"/>
      <c r="D105" s="54"/>
      <c r="E105" s="5"/>
      <c r="F105" s="4"/>
      <c r="G105" s="4"/>
      <c r="H105" s="5"/>
      <c r="I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x14ac:dyDescent="0.25">
      <c r="A106" s="1"/>
      <c r="B106" s="2"/>
      <c r="C106" s="3"/>
      <c r="D106" s="54"/>
      <c r="E106" s="5"/>
      <c r="F106" s="4"/>
      <c r="G106" s="4"/>
      <c r="H106" s="5"/>
      <c r="I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x14ac:dyDescent="0.25">
      <c r="A107" s="1"/>
      <c r="B107" s="2"/>
      <c r="C107" s="3"/>
      <c r="D107" s="54"/>
      <c r="E107" s="5"/>
      <c r="F107" s="4"/>
      <c r="G107" s="4"/>
      <c r="H107" s="5"/>
      <c r="I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x14ac:dyDescent="0.25">
      <c r="A108" s="1"/>
      <c r="B108" s="2"/>
      <c r="C108" s="3"/>
      <c r="D108" s="54"/>
      <c r="E108" s="5"/>
      <c r="F108" s="4"/>
      <c r="G108" s="4"/>
      <c r="H108" s="5"/>
      <c r="I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x14ac:dyDescent="0.25">
      <c r="A109" s="1"/>
      <c r="B109" s="2"/>
      <c r="C109" s="3"/>
      <c r="D109" s="54"/>
      <c r="E109" s="5"/>
      <c r="F109" s="4"/>
      <c r="G109" s="4"/>
      <c r="H109" s="5"/>
      <c r="I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x14ac:dyDescent="0.25">
      <c r="A110" s="1"/>
      <c r="B110" s="2"/>
      <c r="C110" s="3"/>
      <c r="D110" s="54"/>
      <c r="E110" s="5"/>
      <c r="F110" s="4"/>
      <c r="G110" s="4"/>
      <c r="H110" s="5"/>
      <c r="I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x14ac:dyDescent="0.25">
      <c r="A111" s="1"/>
      <c r="B111" s="2"/>
      <c r="C111" s="3"/>
      <c r="D111" s="54"/>
      <c r="E111" s="5"/>
      <c r="F111" s="4"/>
      <c r="G111" s="4"/>
      <c r="H111" s="5"/>
      <c r="I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x14ac:dyDescent="0.25">
      <c r="A112" s="1"/>
      <c r="B112" s="2"/>
      <c r="C112" s="3"/>
      <c r="D112" s="54"/>
      <c r="E112" s="5"/>
      <c r="F112" s="4"/>
      <c r="G112" s="4"/>
      <c r="H112" s="5"/>
      <c r="I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x14ac:dyDescent="0.25">
      <c r="A113" s="1"/>
      <c r="B113" s="2"/>
      <c r="C113" s="3"/>
      <c r="D113" s="54"/>
      <c r="E113" s="5"/>
      <c r="F113" s="4"/>
      <c r="G113" s="4"/>
      <c r="H113" s="5"/>
      <c r="I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x14ac:dyDescent="0.25">
      <c r="A114" s="1"/>
      <c r="B114" s="2"/>
      <c r="C114" s="3"/>
      <c r="D114" s="54"/>
      <c r="E114" s="5"/>
      <c r="F114" s="4"/>
      <c r="G114" s="4"/>
      <c r="H114" s="5"/>
      <c r="I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x14ac:dyDescent="0.25">
      <c r="A115" s="1"/>
      <c r="B115" s="2"/>
      <c r="C115" s="3"/>
      <c r="D115" s="54"/>
      <c r="E115" s="5"/>
      <c r="F115" s="4"/>
      <c r="G115" s="4"/>
      <c r="H115" s="5"/>
      <c r="I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x14ac:dyDescent="0.25">
      <c r="A116" s="1"/>
      <c r="B116" s="2"/>
      <c r="C116" s="3"/>
      <c r="D116" s="54"/>
      <c r="E116" s="5"/>
      <c r="F116" s="4"/>
      <c r="G116" s="4"/>
      <c r="H116" s="5"/>
      <c r="I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x14ac:dyDescent="0.25">
      <c r="A117" s="1"/>
      <c r="B117" s="2"/>
      <c r="C117" s="3"/>
      <c r="D117" s="54"/>
      <c r="E117" s="5"/>
      <c r="F117" s="4"/>
      <c r="G117" s="4"/>
      <c r="H117" s="5"/>
      <c r="I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x14ac:dyDescent="0.25">
      <c r="A118" s="1"/>
      <c r="B118" s="2"/>
      <c r="C118" s="3"/>
      <c r="D118" s="54"/>
      <c r="E118" s="5"/>
      <c r="F118" s="4"/>
      <c r="G118" s="4"/>
      <c r="H118" s="5"/>
      <c r="I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x14ac:dyDescent="0.25">
      <c r="A119" s="1"/>
      <c r="B119" s="2"/>
      <c r="C119" s="3"/>
      <c r="D119" s="54"/>
      <c r="E119" s="5"/>
      <c r="F119" s="4"/>
      <c r="G119" s="4"/>
      <c r="H119" s="5"/>
      <c r="I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x14ac:dyDescent="0.25">
      <c r="A120" s="1"/>
      <c r="B120" s="2"/>
      <c r="C120" s="3"/>
      <c r="D120" s="54"/>
      <c r="E120" s="5"/>
      <c r="F120" s="4"/>
      <c r="G120" s="4"/>
      <c r="H120" s="5"/>
      <c r="I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x14ac:dyDescent="0.25">
      <c r="A121" s="1"/>
      <c r="B121" s="2"/>
      <c r="C121" s="3"/>
      <c r="D121" s="54"/>
      <c r="E121" s="5"/>
      <c r="F121" s="4"/>
      <c r="G121" s="4"/>
      <c r="H121" s="5"/>
      <c r="I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x14ac:dyDescent="0.25">
      <c r="A122" s="1"/>
      <c r="B122" s="2"/>
      <c r="C122" s="3"/>
      <c r="D122" s="54"/>
      <c r="E122" s="5"/>
      <c r="F122" s="4"/>
      <c r="G122" s="4"/>
      <c r="H122" s="5"/>
      <c r="I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x14ac:dyDescent="0.25">
      <c r="A123" s="1"/>
      <c r="B123" s="2"/>
      <c r="C123" s="3"/>
      <c r="D123" s="54"/>
      <c r="E123" s="5"/>
      <c r="F123" s="4"/>
      <c r="G123" s="4"/>
      <c r="H123" s="5"/>
      <c r="I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x14ac:dyDescent="0.25">
      <c r="A124" s="1"/>
      <c r="B124" s="2"/>
      <c r="C124" s="3"/>
      <c r="D124" s="54"/>
      <c r="E124" s="5"/>
      <c r="F124" s="4"/>
      <c r="G124" s="4"/>
      <c r="H124" s="5"/>
      <c r="I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x14ac:dyDescent="0.25">
      <c r="A125" s="1"/>
      <c r="B125" s="2"/>
      <c r="C125" s="3"/>
      <c r="D125" s="54"/>
      <c r="E125" s="5"/>
      <c r="F125" s="4"/>
      <c r="G125" s="4"/>
      <c r="H125" s="5"/>
      <c r="I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x14ac:dyDescent="0.25">
      <c r="A126" s="1"/>
      <c r="B126" s="2"/>
      <c r="C126" s="3"/>
      <c r="D126" s="54"/>
      <c r="E126" s="5"/>
      <c r="F126" s="4"/>
      <c r="G126" s="4"/>
      <c r="H126" s="5"/>
      <c r="I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x14ac:dyDescent="0.25">
      <c r="A127" s="1"/>
      <c r="B127" s="2"/>
      <c r="C127" s="3"/>
      <c r="D127" s="54"/>
      <c r="E127" s="5"/>
      <c r="F127" s="4"/>
      <c r="G127" s="4"/>
      <c r="H127" s="5"/>
      <c r="I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x14ac:dyDescent="0.25">
      <c r="A128" s="1"/>
      <c r="B128" s="2"/>
      <c r="C128" s="3"/>
      <c r="D128" s="54"/>
      <c r="E128" s="5"/>
      <c r="F128" s="4"/>
      <c r="G128" s="4"/>
      <c r="H128" s="5"/>
      <c r="I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x14ac:dyDescent="0.25">
      <c r="A129" s="1"/>
      <c r="B129" s="2"/>
      <c r="C129" s="3"/>
      <c r="D129" s="54"/>
      <c r="E129" s="5"/>
      <c r="F129" s="4"/>
      <c r="G129" s="4"/>
      <c r="H129" s="5"/>
      <c r="I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x14ac:dyDescent="0.25">
      <c r="A130" s="1"/>
      <c r="B130" s="2"/>
      <c r="C130" s="3"/>
      <c r="D130" s="54"/>
      <c r="E130" s="5"/>
      <c r="F130" s="4"/>
      <c r="G130" s="4"/>
      <c r="H130" s="5"/>
      <c r="I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x14ac:dyDescent="0.25">
      <c r="A131" s="1"/>
      <c r="B131" s="2"/>
      <c r="C131" s="3"/>
      <c r="D131" s="54"/>
      <c r="E131" s="5"/>
      <c r="F131" s="4"/>
      <c r="G131" s="4"/>
      <c r="H131" s="5"/>
      <c r="I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x14ac:dyDescent="0.25">
      <c r="A132" s="1"/>
      <c r="B132" s="2"/>
      <c r="C132" s="3"/>
      <c r="D132" s="54"/>
      <c r="E132" s="5"/>
      <c r="F132" s="4"/>
      <c r="G132" s="4"/>
      <c r="H132" s="5"/>
      <c r="I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x14ac:dyDescent="0.25">
      <c r="A133" s="1"/>
      <c r="B133" s="2"/>
      <c r="C133" s="3"/>
      <c r="D133" s="54"/>
      <c r="E133" s="5"/>
      <c r="F133" s="4"/>
      <c r="G133" s="4"/>
      <c r="H133" s="5"/>
      <c r="I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x14ac:dyDescent="0.25">
      <c r="A134" s="1"/>
      <c r="B134" s="2"/>
      <c r="C134" s="3"/>
      <c r="D134" s="54"/>
      <c r="E134" s="5"/>
      <c r="F134" s="4"/>
      <c r="G134" s="4"/>
      <c r="H134" s="5"/>
      <c r="I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x14ac:dyDescent="0.25">
      <c r="A135" s="1"/>
      <c r="B135" s="2"/>
      <c r="C135" s="3"/>
      <c r="D135" s="54"/>
      <c r="E135" s="5"/>
      <c r="F135" s="4"/>
      <c r="G135" s="4"/>
      <c r="H135" s="5"/>
      <c r="I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x14ac:dyDescent="0.25">
      <c r="A136" s="1"/>
      <c r="B136" s="2"/>
      <c r="C136" s="3"/>
      <c r="D136" s="54"/>
      <c r="E136" s="5"/>
      <c r="F136" s="4"/>
      <c r="G136" s="4"/>
      <c r="H136" s="5"/>
      <c r="I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x14ac:dyDescent="0.25">
      <c r="A137" s="1"/>
      <c r="B137" s="2"/>
      <c r="C137" s="3"/>
      <c r="D137" s="54"/>
      <c r="E137" s="5"/>
      <c r="F137" s="4"/>
      <c r="G137" s="4"/>
      <c r="H137" s="5"/>
      <c r="I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x14ac:dyDescent="0.25">
      <c r="A138" s="1"/>
      <c r="B138" s="2"/>
      <c r="C138" s="3"/>
      <c r="D138" s="54"/>
      <c r="E138" s="5"/>
      <c r="F138" s="4"/>
      <c r="G138" s="4"/>
      <c r="H138" s="5"/>
      <c r="I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x14ac:dyDescent="0.25">
      <c r="A139" s="1"/>
      <c r="B139" s="2"/>
      <c r="C139" s="3"/>
      <c r="D139" s="54"/>
      <c r="E139" s="5"/>
      <c r="F139" s="4"/>
      <c r="G139" s="4"/>
      <c r="H139" s="5"/>
      <c r="I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x14ac:dyDescent="0.25">
      <c r="A140" s="1"/>
      <c r="B140" s="2"/>
      <c r="C140" s="3"/>
      <c r="D140" s="54"/>
      <c r="E140" s="5"/>
      <c r="F140" s="4"/>
      <c r="G140" s="4"/>
      <c r="H140" s="5"/>
      <c r="I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x14ac:dyDescent="0.25">
      <c r="A141" s="1"/>
      <c r="B141" s="2"/>
      <c r="C141" s="3"/>
      <c r="D141" s="54"/>
      <c r="E141" s="5"/>
      <c r="F141" s="4"/>
      <c r="G141" s="4"/>
      <c r="H141" s="5"/>
      <c r="I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x14ac:dyDescent="0.25">
      <c r="A142" s="1"/>
      <c r="B142" s="2"/>
      <c r="C142" s="3"/>
      <c r="D142" s="54"/>
      <c r="E142" s="5"/>
      <c r="F142" s="4"/>
      <c r="G142" s="4"/>
      <c r="H142" s="5"/>
      <c r="I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x14ac:dyDescent="0.25">
      <c r="A143" s="1"/>
      <c r="B143" s="2"/>
      <c r="C143" s="3"/>
      <c r="D143" s="54"/>
      <c r="E143" s="5"/>
      <c r="F143" s="4"/>
      <c r="G143" s="4"/>
      <c r="H143" s="5"/>
      <c r="I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x14ac:dyDescent="0.25">
      <c r="A144" s="1"/>
      <c r="B144" s="2"/>
      <c r="C144" s="3"/>
      <c r="D144" s="54"/>
      <c r="E144" s="5"/>
      <c r="F144" s="4"/>
      <c r="G144" s="4"/>
      <c r="H144" s="5"/>
      <c r="I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x14ac:dyDescent="0.25">
      <c r="A145" s="1"/>
      <c r="B145" s="2"/>
      <c r="C145" s="3"/>
      <c r="D145" s="54"/>
      <c r="E145" s="5"/>
      <c r="F145" s="4"/>
      <c r="G145" s="4"/>
      <c r="H145" s="5"/>
      <c r="I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x14ac:dyDescent="0.25">
      <c r="A146" s="1"/>
      <c r="B146" s="2"/>
      <c r="C146" s="3"/>
      <c r="D146" s="54"/>
      <c r="E146" s="5"/>
      <c r="F146" s="4"/>
      <c r="G146" s="4"/>
      <c r="H146" s="5"/>
      <c r="I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x14ac:dyDescent="0.25">
      <c r="A147" s="1"/>
      <c r="B147" s="2"/>
      <c r="C147" s="3"/>
      <c r="D147" s="54"/>
      <c r="E147" s="5"/>
      <c r="F147" s="4"/>
      <c r="G147" s="4"/>
      <c r="H147" s="5"/>
      <c r="I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x14ac:dyDescent="0.25">
      <c r="A148" s="1"/>
      <c r="B148" s="2"/>
      <c r="C148" s="3"/>
      <c r="D148" s="54"/>
      <c r="E148" s="5"/>
      <c r="F148" s="4"/>
      <c r="G148" s="4"/>
      <c r="H148" s="5"/>
      <c r="I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x14ac:dyDescent="0.25">
      <c r="A149" s="1"/>
      <c r="B149" s="2"/>
      <c r="C149" s="3"/>
      <c r="D149" s="54"/>
      <c r="E149" s="5"/>
      <c r="F149" s="4"/>
      <c r="G149" s="4"/>
      <c r="H149" s="5"/>
      <c r="I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x14ac:dyDescent="0.25">
      <c r="A150" s="1"/>
      <c r="B150" s="2"/>
      <c r="C150" s="3"/>
      <c r="D150" s="54"/>
      <c r="E150" s="5"/>
      <c r="F150" s="4"/>
      <c r="G150" s="4"/>
      <c r="H150" s="5"/>
      <c r="I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x14ac:dyDescent="0.25">
      <c r="A151" s="1"/>
      <c r="B151" s="2"/>
      <c r="C151" s="3"/>
      <c r="D151" s="54"/>
      <c r="E151" s="5"/>
      <c r="F151" s="4"/>
      <c r="G151" s="4"/>
      <c r="H151" s="5"/>
      <c r="I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x14ac:dyDescent="0.25">
      <c r="A152" s="1"/>
      <c r="B152" s="2"/>
      <c r="C152" s="3"/>
      <c r="D152" s="54"/>
      <c r="E152" s="5"/>
      <c r="F152" s="4"/>
      <c r="G152" s="4"/>
      <c r="H152" s="5"/>
      <c r="I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x14ac:dyDescent="0.25">
      <c r="A153" s="1"/>
      <c r="B153" s="2"/>
      <c r="C153" s="3"/>
      <c r="D153" s="54"/>
      <c r="E153" s="5"/>
      <c r="F153" s="4"/>
      <c r="G153" s="4"/>
      <c r="H153" s="5"/>
      <c r="I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x14ac:dyDescent="0.25">
      <c r="A154" s="1"/>
      <c r="B154" s="2"/>
      <c r="C154" s="3"/>
      <c r="D154" s="54"/>
      <c r="E154" s="5"/>
      <c r="F154" s="4"/>
      <c r="G154" s="4"/>
      <c r="H154" s="5"/>
      <c r="I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x14ac:dyDescent="0.25">
      <c r="A155" s="1"/>
      <c r="B155" s="2"/>
      <c r="C155" s="3"/>
      <c r="D155" s="54"/>
      <c r="E155" s="5"/>
      <c r="F155" s="4"/>
      <c r="G155" s="4"/>
      <c r="H155" s="5"/>
      <c r="I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x14ac:dyDescent="0.25">
      <c r="A156" s="1"/>
      <c r="B156" s="2"/>
      <c r="C156" s="3"/>
      <c r="D156" s="54"/>
      <c r="E156" s="5"/>
      <c r="F156" s="4"/>
      <c r="G156" s="4"/>
      <c r="H156" s="5"/>
      <c r="I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x14ac:dyDescent="0.25">
      <c r="A157" s="1"/>
      <c r="B157" s="2"/>
      <c r="C157" s="3"/>
      <c r="D157" s="54"/>
      <c r="E157" s="5"/>
      <c r="F157" s="4"/>
      <c r="G157" s="4"/>
      <c r="H157" s="5"/>
      <c r="I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x14ac:dyDescent="0.25">
      <c r="A158" s="1"/>
      <c r="B158" s="2"/>
      <c r="C158" s="3"/>
      <c r="D158" s="54"/>
      <c r="E158" s="5"/>
      <c r="F158" s="4"/>
      <c r="G158" s="4"/>
      <c r="H158" s="5"/>
      <c r="I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x14ac:dyDescent="0.25">
      <c r="A159" s="1"/>
      <c r="B159" s="2"/>
      <c r="C159" s="3"/>
      <c r="D159" s="54"/>
      <c r="E159" s="5"/>
      <c r="F159" s="4"/>
      <c r="G159" s="4"/>
      <c r="H159" s="5"/>
      <c r="I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x14ac:dyDescent="0.25">
      <c r="A160" s="1"/>
      <c r="B160" s="2"/>
      <c r="C160" s="3"/>
      <c r="D160" s="54"/>
      <c r="E160" s="5"/>
      <c r="F160" s="4"/>
      <c r="G160" s="4"/>
      <c r="H160" s="5"/>
      <c r="I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x14ac:dyDescent="0.25">
      <c r="A161" s="1"/>
      <c r="B161" s="2"/>
      <c r="C161" s="3"/>
      <c r="D161" s="54"/>
      <c r="E161" s="5"/>
      <c r="F161" s="4"/>
      <c r="G161" s="4"/>
      <c r="H161" s="5"/>
      <c r="I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x14ac:dyDescent="0.25">
      <c r="A162" s="1"/>
      <c r="B162" s="2"/>
      <c r="C162" s="3"/>
      <c r="D162" s="54"/>
      <c r="E162" s="5"/>
      <c r="F162" s="4"/>
      <c r="G162" s="4"/>
      <c r="H162" s="5"/>
      <c r="I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x14ac:dyDescent="0.25">
      <c r="A163" s="1"/>
      <c r="B163" s="2"/>
      <c r="C163" s="3"/>
      <c r="D163" s="54"/>
      <c r="E163" s="5"/>
      <c r="F163" s="4"/>
      <c r="G163" s="4"/>
      <c r="H163" s="5"/>
      <c r="I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x14ac:dyDescent="0.25">
      <c r="A164" s="1"/>
      <c r="B164" s="2"/>
      <c r="C164" s="3"/>
      <c r="D164" s="54"/>
      <c r="E164" s="5"/>
      <c r="F164" s="4"/>
      <c r="G164" s="4"/>
      <c r="H164" s="5"/>
      <c r="I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x14ac:dyDescent="0.25">
      <c r="A165" s="1"/>
      <c r="B165" s="2"/>
      <c r="C165" s="3"/>
      <c r="D165" s="54"/>
      <c r="E165" s="5"/>
      <c r="F165" s="4"/>
      <c r="G165" s="4"/>
      <c r="H165" s="5"/>
      <c r="I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x14ac:dyDescent="0.25">
      <c r="A166" s="1"/>
      <c r="B166" s="2"/>
      <c r="C166" s="3"/>
      <c r="D166" s="54"/>
      <c r="E166" s="5"/>
      <c r="F166" s="4"/>
      <c r="G166" s="4"/>
      <c r="H166" s="5"/>
      <c r="I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x14ac:dyDescent="0.25">
      <c r="A167" s="1"/>
      <c r="B167" s="2"/>
      <c r="C167" s="3"/>
      <c r="D167" s="54"/>
      <c r="E167" s="5"/>
      <c r="F167" s="4"/>
      <c r="G167" s="4"/>
      <c r="H167" s="5"/>
      <c r="I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x14ac:dyDescent="0.25">
      <c r="A168" s="1"/>
      <c r="B168" s="2"/>
      <c r="C168" s="3"/>
      <c r="D168" s="54"/>
      <c r="E168" s="5"/>
      <c r="F168" s="4"/>
      <c r="G168" s="4"/>
      <c r="H168" s="5"/>
      <c r="I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x14ac:dyDescent="0.25">
      <c r="A169" s="1"/>
      <c r="B169" s="2"/>
      <c r="C169" s="3"/>
      <c r="D169" s="54"/>
      <c r="E169" s="5"/>
      <c r="F169" s="4"/>
      <c r="G169" s="4"/>
      <c r="H169" s="5"/>
      <c r="I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x14ac:dyDescent="0.25">
      <c r="A170" s="1"/>
      <c r="B170" s="2"/>
      <c r="C170" s="3"/>
      <c r="D170" s="54"/>
      <c r="E170" s="5"/>
      <c r="F170" s="4"/>
      <c r="G170" s="4"/>
      <c r="H170" s="5"/>
      <c r="I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x14ac:dyDescent="0.25">
      <c r="A171" s="1"/>
      <c r="B171" s="2"/>
      <c r="C171" s="3"/>
      <c r="D171" s="54"/>
      <c r="E171" s="5"/>
      <c r="F171" s="4"/>
      <c r="G171" s="4"/>
      <c r="H171" s="5"/>
      <c r="I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x14ac:dyDescent="0.25">
      <c r="A172" s="1"/>
      <c r="B172" s="2"/>
      <c r="C172" s="3"/>
      <c r="D172" s="54"/>
      <c r="E172" s="5"/>
      <c r="F172" s="4"/>
      <c r="G172" s="4"/>
      <c r="H172" s="5"/>
      <c r="I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x14ac:dyDescent="0.25">
      <c r="A173" s="1"/>
      <c r="B173" s="2"/>
      <c r="C173" s="3"/>
      <c r="D173" s="54"/>
      <c r="E173" s="5"/>
      <c r="F173" s="4"/>
      <c r="G173" s="4"/>
      <c r="H173" s="5"/>
      <c r="I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x14ac:dyDescent="0.25">
      <c r="A174" s="1"/>
      <c r="B174" s="2"/>
      <c r="C174" s="3"/>
      <c r="D174" s="54"/>
      <c r="E174" s="5"/>
      <c r="F174" s="4"/>
      <c r="G174" s="4"/>
      <c r="H174" s="5"/>
      <c r="I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x14ac:dyDescent="0.25">
      <c r="A175" s="1"/>
      <c r="B175" s="2"/>
      <c r="C175" s="3"/>
      <c r="D175" s="54"/>
      <c r="E175" s="5"/>
      <c r="F175" s="4"/>
      <c r="G175" s="4"/>
      <c r="H175" s="5"/>
      <c r="I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x14ac:dyDescent="0.25">
      <c r="A176" s="1"/>
      <c r="B176" s="2"/>
      <c r="C176" s="3"/>
      <c r="D176" s="54"/>
      <c r="E176" s="5"/>
      <c r="F176" s="4"/>
      <c r="G176" s="4"/>
      <c r="H176" s="5"/>
      <c r="I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x14ac:dyDescent="0.25">
      <c r="A177" s="1"/>
      <c r="B177" s="2"/>
      <c r="C177" s="3"/>
      <c r="D177" s="54"/>
      <c r="E177" s="5"/>
      <c r="F177" s="4"/>
      <c r="G177" s="4"/>
      <c r="H177" s="5"/>
      <c r="I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x14ac:dyDescent="0.25">
      <c r="A178" s="1"/>
      <c r="B178" s="2"/>
      <c r="C178" s="3"/>
      <c r="D178" s="54"/>
      <c r="E178" s="5"/>
      <c r="F178" s="4"/>
      <c r="G178" s="4"/>
      <c r="H178" s="5"/>
      <c r="I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x14ac:dyDescent="0.25">
      <c r="A179" s="1"/>
      <c r="B179" s="2"/>
      <c r="C179" s="3"/>
      <c r="D179" s="54"/>
      <c r="E179" s="5"/>
      <c r="F179" s="4"/>
      <c r="G179" s="4"/>
      <c r="H179" s="5"/>
      <c r="I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x14ac:dyDescent="0.25">
      <c r="A180" s="1"/>
      <c r="B180" s="2"/>
      <c r="C180" s="3"/>
      <c r="D180" s="54"/>
      <c r="E180" s="5"/>
      <c r="F180" s="4"/>
      <c r="G180" s="4"/>
      <c r="H180" s="5"/>
      <c r="I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x14ac:dyDescent="0.25">
      <c r="A181" s="1"/>
      <c r="B181" s="2"/>
      <c r="C181" s="3"/>
      <c r="D181" s="54"/>
      <c r="E181" s="5"/>
      <c r="F181" s="4"/>
      <c r="G181" s="4"/>
      <c r="H181" s="5"/>
      <c r="I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x14ac:dyDescent="0.25">
      <c r="A182" s="1"/>
      <c r="B182" s="2"/>
      <c r="C182" s="3"/>
      <c r="D182" s="54"/>
      <c r="E182" s="5"/>
      <c r="F182" s="4"/>
      <c r="G182" s="4"/>
      <c r="H182" s="5"/>
      <c r="I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x14ac:dyDescent="0.25">
      <c r="A183" s="1"/>
      <c r="B183" s="2"/>
      <c r="C183" s="3"/>
      <c r="D183" s="54"/>
      <c r="E183" s="5"/>
      <c r="F183" s="4"/>
      <c r="G183" s="4"/>
      <c r="H183" s="5"/>
      <c r="I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x14ac:dyDescent="0.25">
      <c r="A184" s="1"/>
      <c r="B184" s="2"/>
      <c r="C184" s="3"/>
      <c r="D184" s="54"/>
      <c r="E184" s="5"/>
      <c r="F184" s="4"/>
      <c r="G184" s="4"/>
      <c r="H184" s="5"/>
      <c r="I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x14ac:dyDescent="0.25">
      <c r="A185" s="1"/>
      <c r="B185" s="2"/>
      <c r="C185" s="3"/>
      <c r="D185" s="54"/>
      <c r="E185" s="5"/>
      <c r="F185" s="4"/>
      <c r="G185" s="4"/>
      <c r="H185" s="5"/>
      <c r="I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x14ac:dyDescent="0.25">
      <c r="A186" s="1"/>
      <c r="B186" s="2"/>
      <c r="C186" s="3"/>
      <c r="D186" s="54"/>
      <c r="E186" s="5"/>
      <c r="F186" s="4"/>
      <c r="G186" s="4"/>
      <c r="H186" s="5"/>
      <c r="I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x14ac:dyDescent="0.25">
      <c r="A187" s="1"/>
      <c r="B187" s="2"/>
      <c r="C187" s="3"/>
      <c r="D187" s="54"/>
      <c r="E187" s="5"/>
      <c r="F187" s="4"/>
      <c r="G187" s="4"/>
      <c r="H187" s="5"/>
      <c r="I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x14ac:dyDescent="0.25">
      <c r="A188" s="1"/>
      <c r="B188" s="2"/>
      <c r="C188" s="3"/>
      <c r="D188" s="54"/>
      <c r="E188" s="5"/>
      <c r="F188" s="4"/>
      <c r="G188" s="4"/>
      <c r="H188" s="5"/>
      <c r="I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x14ac:dyDescent="0.25">
      <c r="A189" s="1"/>
      <c r="B189" s="2"/>
      <c r="C189" s="3"/>
      <c r="D189" s="54"/>
      <c r="E189" s="5"/>
      <c r="F189" s="4"/>
      <c r="G189" s="4"/>
      <c r="H189" s="5"/>
      <c r="I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x14ac:dyDescent="0.25">
      <c r="A190" s="1"/>
      <c r="B190" s="2"/>
      <c r="C190" s="3"/>
      <c r="D190" s="54"/>
      <c r="E190" s="5"/>
      <c r="F190" s="4"/>
      <c r="G190" s="4"/>
      <c r="H190" s="5"/>
      <c r="I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x14ac:dyDescent="0.25">
      <c r="A191" s="1"/>
      <c r="B191" s="2"/>
      <c r="C191" s="3"/>
      <c r="D191" s="54"/>
      <c r="E191" s="5"/>
      <c r="F191" s="4"/>
      <c r="G191" s="4"/>
      <c r="H191" s="5"/>
      <c r="I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x14ac:dyDescent="0.25">
      <c r="A192" s="1"/>
      <c r="B192" s="2"/>
      <c r="C192" s="3"/>
      <c r="D192" s="54"/>
      <c r="E192" s="5"/>
      <c r="F192" s="4"/>
      <c r="G192" s="4"/>
      <c r="H192" s="5"/>
      <c r="I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x14ac:dyDescent="0.25">
      <c r="A193" s="1"/>
      <c r="B193" s="2"/>
      <c r="C193" s="3"/>
      <c r="D193" s="54"/>
      <c r="E193" s="5"/>
      <c r="F193" s="4"/>
      <c r="G193" s="4"/>
      <c r="H193" s="5"/>
      <c r="I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x14ac:dyDescent="0.25">
      <c r="A194" s="1"/>
      <c r="B194" s="2"/>
      <c r="C194" s="3"/>
      <c r="D194" s="54"/>
      <c r="E194" s="5"/>
      <c r="F194" s="4"/>
      <c r="G194" s="4"/>
      <c r="H194" s="5"/>
      <c r="I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x14ac:dyDescent="0.25">
      <c r="A195" s="1"/>
      <c r="B195" s="2"/>
      <c r="C195" s="3"/>
      <c r="D195" s="54"/>
      <c r="E195" s="5"/>
      <c r="F195" s="4"/>
      <c r="G195" s="4"/>
      <c r="H195" s="5"/>
      <c r="I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x14ac:dyDescent="0.25">
      <c r="A196" s="1"/>
      <c r="B196" s="2"/>
      <c r="C196" s="3"/>
      <c r="D196" s="54"/>
      <c r="E196" s="5"/>
      <c r="F196" s="4"/>
      <c r="G196" s="4"/>
      <c r="H196" s="5"/>
      <c r="I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x14ac:dyDescent="0.25">
      <c r="A197" s="1"/>
      <c r="B197" s="2"/>
      <c r="C197" s="3"/>
      <c r="D197" s="54"/>
      <c r="E197" s="5"/>
      <c r="F197" s="4"/>
      <c r="G197" s="4"/>
      <c r="H197" s="5"/>
      <c r="I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x14ac:dyDescent="0.25">
      <c r="A198" s="1"/>
      <c r="B198" s="2"/>
      <c r="C198" s="3"/>
      <c r="D198" s="54"/>
      <c r="E198" s="5"/>
      <c r="F198" s="4"/>
      <c r="G198" s="4"/>
      <c r="H198" s="5"/>
      <c r="I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x14ac:dyDescent="0.25">
      <c r="A199" s="1"/>
      <c r="B199" s="2"/>
      <c r="C199" s="3"/>
      <c r="D199" s="54"/>
      <c r="E199" s="5"/>
      <c r="F199" s="4"/>
      <c r="G199" s="4"/>
      <c r="H199" s="5"/>
      <c r="I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x14ac:dyDescent="0.25">
      <c r="A200" s="1"/>
      <c r="B200" s="2"/>
      <c r="C200" s="3"/>
      <c r="D200" s="54"/>
      <c r="E200" s="5"/>
      <c r="F200" s="4"/>
      <c r="G200" s="4"/>
      <c r="H200" s="5"/>
      <c r="I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x14ac:dyDescent="0.25">
      <c r="A201" s="1"/>
      <c r="B201" s="2"/>
      <c r="C201" s="3"/>
      <c r="D201" s="54"/>
      <c r="E201" s="5"/>
      <c r="F201" s="4"/>
      <c r="G201" s="4"/>
      <c r="H201" s="5"/>
      <c r="I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x14ac:dyDescent="0.25">
      <c r="A202" s="1"/>
      <c r="B202" s="2"/>
      <c r="C202" s="3"/>
      <c r="D202" s="54"/>
      <c r="E202" s="5"/>
      <c r="F202" s="4"/>
      <c r="G202" s="4"/>
      <c r="H202" s="5"/>
      <c r="I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x14ac:dyDescent="0.25">
      <c r="A203" s="1"/>
      <c r="B203" s="2"/>
      <c r="C203" s="3"/>
      <c r="D203" s="54"/>
      <c r="E203" s="5"/>
      <c r="F203" s="4"/>
      <c r="G203" s="4"/>
      <c r="H203" s="5"/>
      <c r="I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x14ac:dyDescent="0.25">
      <c r="A204" s="1"/>
      <c r="B204" s="2"/>
      <c r="C204" s="3"/>
      <c r="D204" s="54"/>
      <c r="E204" s="5"/>
      <c r="F204" s="4"/>
      <c r="G204" s="4"/>
      <c r="H204" s="5"/>
      <c r="I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x14ac:dyDescent="0.25">
      <c r="A205" s="1"/>
      <c r="B205" s="2"/>
      <c r="C205" s="3"/>
      <c r="D205" s="54"/>
      <c r="E205" s="5"/>
      <c r="F205" s="4"/>
      <c r="G205" s="4"/>
      <c r="H205" s="5"/>
      <c r="I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x14ac:dyDescent="0.25">
      <c r="A206" s="1"/>
      <c r="B206" s="2"/>
      <c r="C206" s="3"/>
      <c r="D206" s="54"/>
      <c r="E206" s="5"/>
      <c r="F206" s="4"/>
      <c r="G206" s="4"/>
      <c r="H206" s="5"/>
      <c r="I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x14ac:dyDescent="0.25">
      <c r="A207" s="1"/>
      <c r="B207" s="2"/>
      <c r="C207" s="3"/>
      <c r="D207" s="54"/>
      <c r="E207" s="5"/>
      <c r="F207" s="4"/>
      <c r="G207" s="4"/>
      <c r="H207" s="5"/>
      <c r="I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x14ac:dyDescent="0.25">
      <c r="A208" s="1"/>
      <c r="B208" s="2"/>
      <c r="C208" s="3"/>
      <c r="D208" s="54"/>
      <c r="E208" s="5"/>
      <c r="F208" s="4"/>
      <c r="G208" s="4"/>
      <c r="H208" s="5"/>
      <c r="I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x14ac:dyDescent="0.25">
      <c r="A209" s="1"/>
      <c r="B209" s="2"/>
      <c r="C209" s="3"/>
      <c r="D209" s="54"/>
      <c r="E209" s="5"/>
      <c r="F209" s="4"/>
      <c r="G209" s="4"/>
      <c r="H209" s="5"/>
      <c r="I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x14ac:dyDescent="0.25">
      <c r="A210" s="1"/>
      <c r="B210" s="2"/>
      <c r="C210" s="3"/>
      <c r="D210" s="54"/>
      <c r="E210" s="5"/>
      <c r="F210" s="4"/>
      <c r="G210" s="4"/>
      <c r="H210" s="5"/>
      <c r="I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x14ac:dyDescent="0.25">
      <c r="A211" s="1"/>
      <c r="B211" s="2"/>
      <c r="C211" s="3"/>
      <c r="D211" s="54"/>
      <c r="E211" s="5"/>
      <c r="F211" s="4"/>
      <c r="G211" s="4"/>
      <c r="H211" s="5"/>
      <c r="I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x14ac:dyDescent="0.25">
      <c r="A212" s="1"/>
      <c r="B212" s="2"/>
      <c r="C212" s="3"/>
      <c r="D212" s="54"/>
      <c r="E212" s="5"/>
      <c r="F212" s="4"/>
      <c r="G212" s="4"/>
      <c r="H212" s="5"/>
      <c r="I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x14ac:dyDescent="0.25">
      <c r="A213" s="1"/>
      <c r="B213" s="2"/>
      <c r="C213" s="3"/>
      <c r="D213" s="54"/>
      <c r="E213" s="5"/>
      <c r="F213" s="4"/>
      <c r="G213" s="4"/>
      <c r="H213" s="5"/>
      <c r="I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x14ac:dyDescent="0.25">
      <c r="A214" s="1"/>
      <c r="B214" s="2"/>
      <c r="C214" s="3"/>
      <c r="D214" s="54"/>
      <c r="E214" s="5"/>
      <c r="F214" s="4"/>
      <c r="G214" s="4"/>
      <c r="H214" s="5"/>
      <c r="I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x14ac:dyDescent="0.25">
      <c r="A215" s="1"/>
      <c r="B215" s="2"/>
      <c r="C215" s="3"/>
      <c r="D215" s="54"/>
      <c r="E215" s="5"/>
      <c r="F215" s="4"/>
      <c r="G215" s="4"/>
      <c r="H215" s="5"/>
      <c r="I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x14ac:dyDescent="0.25">
      <c r="A216" s="1"/>
      <c r="B216" s="2"/>
      <c r="C216" s="3"/>
      <c r="D216" s="54"/>
      <c r="E216" s="5"/>
      <c r="F216" s="4"/>
      <c r="G216" s="4"/>
      <c r="H216" s="5"/>
      <c r="I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x14ac:dyDescent="0.25">
      <c r="A217" s="1"/>
      <c r="B217" s="2"/>
      <c r="C217" s="3"/>
      <c r="D217" s="54"/>
      <c r="E217" s="5"/>
      <c r="F217" s="4"/>
      <c r="G217" s="4"/>
      <c r="H217" s="5"/>
      <c r="I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x14ac:dyDescent="0.25">
      <c r="A218" s="1"/>
      <c r="B218" s="2"/>
      <c r="C218" s="3"/>
      <c r="D218" s="54"/>
      <c r="E218" s="5"/>
      <c r="F218" s="4"/>
      <c r="G218" s="4"/>
      <c r="H218" s="5"/>
      <c r="I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x14ac:dyDescent="0.25">
      <c r="A219" s="1"/>
      <c r="B219" s="2"/>
      <c r="C219" s="3"/>
      <c r="D219" s="54"/>
      <c r="E219" s="5"/>
      <c r="F219" s="4"/>
      <c r="G219" s="4"/>
      <c r="H219" s="5"/>
      <c r="I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x14ac:dyDescent="0.25">
      <c r="A220" s="1"/>
      <c r="B220" s="2"/>
      <c r="C220" s="3"/>
      <c r="D220" s="54"/>
      <c r="E220" s="5"/>
      <c r="F220" s="4"/>
      <c r="G220" s="4"/>
      <c r="H220" s="5"/>
      <c r="I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x14ac:dyDescent="0.25">
      <c r="A221" s="1"/>
      <c r="B221" s="2"/>
      <c r="C221" s="3"/>
      <c r="D221" s="54"/>
      <c r="E221" s="5"/>
      <c r="F221" s="4"/>
      <c r="G221" s="4"/>
      <c r="H221" s="5"/>
      <c r="I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x14ac:dyDescent="0.25">
      <c r="A222" s="1"/>
      <c r="B222" s="2"/>
      <c r="C222" s="3"/>
      <c r="D222" s="54"/>
      <c r="E222" s="5"/>
      <c r="F222" s="4"/>
      <c r="G222" s="4"/>
      <c r="H222" s="5"/>
      <c r="I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x14ac:dyDescent="0.25">
      <c r="A223" s="1"/>
      <c r="B223" s="2"/>
      <c r="C223" s="3"/>
      <c r="D223" s="54"/>
      <c r="E223" s="5"/>
      <c r="F223" s="4"/>
      <c r="G223" s="4"/>
      <c r="H223" s="5"/>
      <c r="I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x14ac:dyDescent="0.25">
      <c r="A224" s="1"/>
      <c r="B224" s="2"/>
      <c r="C224" s="3"/>
      <c r="D224" s="54"/>
      <c r="E224" s="5"/>
      <c r="F224" s="4"/>
      <c r="G224" s="4"/>
      <c r="H224" s="5"/>
      <c r="I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x14ac:dyDescent="0.25">
      <c r="A225" s="1"/>
      <c r="B225" s="2"/>
      <c r="C225" s="3"/>
      <c r="D225" s="54"/>
      <c r="E225" s="5"/>
      <c r="F225" s="4"/>
      <c r="G225" s="4"/>
      <c r="H225" s="5"/>
      <c r="I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x14ac:dyDescent="0.25">
      <c r="A226" s="1"/>
      <c r="B226" s="2"/>
      <c r="C226" s="3"/>
      <c r="D226" s="54"/>
      <c r="E226" s="5"/>
      <c r="F226" s="4"/>
      <c r="G226" s="4"/>
      <c r="H226" s="5"/>
      <c r="I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x14ac:dyDescent="0.25">
      <c r="A227" s="1"/>
      <c r="B227" s="2"/>
      <c r="C227" s="3"/>
      <c r="D227" s="54"/>
      <c r="E227" s="5"/>
      <c r="F227" s="4"/>
      <c r="G227" s="4"/>
      <c r="H227" s="5"/>
      <c r="I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x14ac:dyDescent="0.25">
      <c r="A228" s="1"/>
      <c r="B228" s="2"/>
      <c r="C228" s="3"/>
      <c r="D228" s="54"/>
      <c r="E228" s="5"/>
      <c r="F228" s="4"/>
      <c r="G228" s="4"/>
      <c r="H228" s="5"/>
      <c r="I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x14ac:dyDescent="0.25">
      <c r="A229" s="1"/>
      <c r="B229" s="2"/>
      <c r="C229" s="3"/>
      <c r="D229" s="54"/>
      <c r="E229" s="5"/>
      <c r="F229" s="4"/>
      <c r="G229" s="4"/>
      <c r="H229" s="5"/>
      <c r="I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x14ac:dyDescent="0.25">
      <c r="A230" s="1"/>
      <c r="B230" s="2"/>
      <c r="C230" s="3"/>
      <c r="D230" s="54"/>
      <c r="E230" s="5"/>
      <c r="F230" s="4"/>
      <c r="G230" s="4"/>
      <c r="H230" s="5"/>
      <c r="I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x14ac:dyDescent="0.25">
      <c r="A231" s="1"/>
      <c r="B231" s="2"/>
      <c r="C231" s="3"/>
      <c r="D231" s="54"/>
      <c r="E231" s="5"/>
      <c r="F231" s="4"/>
      <c r="G231" s="4"/>
      <c r="H231" s="5"/>
      <c r="I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x14ac:dyDescent="0.25">
      <c r="A232" s="1"/>
      <c r="B232" s="2"/>
      <c r="C232" s="3"/>
      <c r="D232" s="54"/>
      <c r="E232" s="5"/>
      <c r="F232" s="4"/>
      <c r="G232" s="4"/>
      <c r="H232" s="5"/>
      <c r="I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x14ac:dyDescent="0.25">
      <c r="A233" s="1"/>
      <c r="B233" s="2"/>
      <c r="C233" s="3"/>
      <c r="D233" s="54"/>
      <c r="E233" s="5"/>
      <c r="F233" s="4"/>
      <c r="G233" s="4"/>
      <c r="H233" s="5"/>
      <c r="I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x14ac:dyDescent="0.25">
      <c r="A234" s="1"/>
      <c r="B234" s="2"/>
      <c r="C234" s="3"/>
      <c r="D234" s="54"/>
      <c r="E234" s="5"/>
      <c r="F234" s="4"/>
      <c r="G234" s="4"/>
      <c r="H234" s="5"/>
      <c r="I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x14ac:dyDescent="0.25">
      <c r="A235" s="1"/>
      <c r="B235" s="2"/>
      <c r="C235" s="3"/>
      <c r="D235" s="54"/>
      <c r="E235" s="5"/>
      <c r="F235" s="4"/>
      <c r="G235" s="4"/>
      <c r="H235" s="5"/>
      <c r="I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x14ac:dyDescent="0.25">
      <c r="A236" s="1"/>
      <c r="B236" s="2"/>
      <c r="C236" s="3"/>
      <c r="D236" s="54"/>
      <c r="E236" s="5"/>
      <c r="F236" s="4"/>
      <c r="G236" s="4"/>
      <c r="H236" s="5"/>
      <c r="I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x14ac:dyDescent="0.25">
      <c r="A237" s="1"/>
      <c r="B237" s="2"/>
      <c r="C237" s="3"/>
      <c r="D237" s="54"/>
      <c r="E237" s="5"/>
      <c r="F237" s="4"/>
      <c r="G237" s="4"/>
      <c r="H237" s="5"/>
      <c r="I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x14ac:dyDescent="0.25">
      <c r="A238" s="1"/>
      <c r="B238" s="2"/>
      <c r="C238" s="3"/>
      <c r="D238" s="54"/>
      <c r="E238" s="5"/>
      <c r="F238" s="4"/>
      <c r="G238" s="4"/>
      <c r="H238" s="5"/>
      <c r="I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x14ac:dyDescent="0.25">
      <c r="A239" s="1"/>
      <c r="B239" s="2"/>
      <c r="C239" s="3"/>
      <c r="D239" s="54"/>
      <c r="E239" s="5"/>
      <c r="F239" s="4"/>
      <c r="G239" s="4"/>
      <c r="H239" s="5"/>
      <c r="I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x14ac:dyDescent="0.25">
      <c r="A240" s="1"/>
      <c r="B240" s="2"/>
      <c r="C240" s="3"/>
      <c r="D240" s="54"/>
      <c r="E240" s="5"/>
      <c r="F240" s="4"/>
      <c r="G240" s="4"/>
      <c r="H240" s="5"/>
      <c r="I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x14ac:dyDescent="0.25">
      <c r="A241" s="1"/>
      <c r="B241" s="2"/>
      <c r="C241" s="3"/>
      <c r="D241" s="54"/>
      <c r="E241" s="5"/>
      <c r="F241" s="4"/>
      <c r="G241" s="4"/>
      <c r="H241" s="5"/>
      <c r="I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x14ac:dyDescent="0.25">
      <c r="A242" s="1"/>
      <c r="B242" s="2"/>
      <c r="C242" s="3"/>
      <c r="D242" s="54"/>
      <c r="E242" s="5"/>
      <c r="F242" s="4"/>
      <c r="G242" s="4"/>
      <c r="H242" s="5"/>
      <c r="I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x14ac:dyDescent="0.25">
      <c r="A243" s="1"/>
      <c r="B243" s="2"/>
      <c r="C243" s="3"/>
      <c r="D243" s="54"/>
      <c r="E243" s="5"/>
      <c r="F243" s="4"/>
      <c r="G243" s="4"/>
      <c r="H243" s="5"/>
      <c r="I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x14ac:dyDescent="0.25">
      <c r="A244" s="1"/>
      <c r="B244" s="2"/>
      <c r="C244" s="3"/>
      <c r="D244" s="54"/>
      <c r="E244" s="5"/>
      <c r="F244" s="4"/>
      <c r="G244" s="4"/>
      <c r="H244" s="5"/>
      <c r="I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x14ac:dyDescent="0.25">
      <c r="A245" s="1"/>
      <c r="B245" s="2"/>
      <c r="C245" s="3"/>
      <c r="D245" s="54"/>
      <c r="E245" s="5"/>
      <c r="F245" s="4"/>
      <c r="G245" s="4"/>
      <c r="H245" s="5"/>
      <c r="I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x14ac:dyDescent="0.25">
      <c r="A246" s="1"/>
      <c r="B246" s="2"/>
      <c r="C246" s="3"/>
      <c r="D246" s="54"/>
      <c r="E246" s="5"/>
      <c r="F246" s="4"/>
      <c r="G246" s="4"/>
      <c r="H246" s="5"/>
      <c r="I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x14ac:dyDescent="0.25">
      <c r="A247" s="1"/>
      <c r="B247" s="2"/>
      <c r="C247" s="3"/>
      <c r="D247" s="54"/>
      <c r="E247" s="5"/>
      <c r="F247" s="4"/>
      <c r="G247" s="4"/>
      <c r="H247" s="5"/>
      <c r="I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x14ac:dyDescent="0.25">
      <c r="A248" s="1"/>
      <c r="B248" s="2"/>
      <c r="C248" s="3"/>
      <c r="D248" s="54"/>
      <c r="E248" s="5"/>
      <c r="F248" s="4"/>
      <c r="G248" s="4"/>
      <c r="H248" s="5"/>
      <c r="I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x14ac:dyDescent="0.25">
      <c r="A249" s="1"/>
      <c r="B249" s="2"/>
      <c r="C249" s="3"/>
      <c r="D249" s="54"/>
      <c r="E249" s="5"/>
      <c r="F249" s="4"/>
      <c r="G249" s="4"/>
      <c r="H249" s="5"/>
      <c r="I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x14ac:dyDescent="0.25">
      <c r="A250" s="1"/>
      <c r="B250" s="2"/>
      <c r="C250" s="3"/>
      <c r="D250" s="54"/>
      <c r="E250" s="5"/>
      <c r="F250" s="4"/>
      <c r="G250" s="4"/>
      <c r="H250" s="5"/>
      <c r="I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x14ac:dyDescent="0.25">
      <c r="A251" s="1"/>
      <c r="B251" s="2"/>
      <c r="C251" s="3"/>
      <c r="D251" s="54"/>
      <c r="E251" s="5"/>
      <c r="F251" s="4"/>
      <c r="G251" s="4"/>
      <c r="H251" s="5"/>
      <c r="I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x14ac:dyDescent="0.25">
      <c r="A252" s="1"/>
      <c r="B252" s="2"/>
      <c r="C252" s="3"/>
      <c r="D252" s="54"/>
      <c r="E252" s="5"/>
      <c r="F252" s="4"/>
      <c r="G252" s="4"/>
      <c r="H252" s="5"/>
      <c r="I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x14ac:dyDescent="0.25">
      <c r="A253" s="1"/>
      <c r="B253" s="2"/>
      <c r="C253" s="3"/>
      <c r="D253" s="54"/>
      <c r="E253" s="5"/>
      <c r="F253" s="4"/>
      <c r="G253" s="4"/>
      <c r="H253" s="5"/>
      <c r="I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x14ac:dyDescent="0.25">
      <c r="A254" s="1"/>
      <c r="B254" s="2"/>
      <c r="C254" s="3"/>
      <c r="D254" s="54"/>
      <c r="E254" s="5"/>
      <c r="F254" s="4"/>
      <c r="G254" s="4"/>
      <c r="H254" s="5"/>
      <c r="I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x14ac:dyDescent="0.25">
      <c r="A255" s="1"/>
      <c r="B255" s="2"/>
      <c r="C255" s="3"/>
      <c r="D255" s="54"/>
      <c r="E255" s="5"/>
      <c r="F255" s="4"/>
      <c r="G255" s="4"/>
      <c r="H255" s="5"/>
      <c r="I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x14ac:dyDescent="0.25">
      <c r="A256" s="1"/>
      <c r="B256" s="2"/>
      <c r="C256" s="3"/>
      <c r="D256" s="54"/>
      <c r="E256" s="5"/>
      <c r="F256" s="4"/>
      <c r="G256" s="4"/>
      <c r="H256" s="5"/>
      <c r="I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x14ac:dyDescent="0.25">
      <c r="A257" s="1"/>
      <c r="B257" s="2"/>
      <c r="C257" s="3"/>
      <c r="D257" s="54"/>
      <c r="E257" s="5"/>
      <c r="F257" s="4"/>
      <c r="G257" s="4"/>
      <c r="H257" s="5"/>
      <c r="I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x14ac:dyDescent="0.25">
      <c r="A258" s="1"/>
      <c r="B258" s="2"/>
      <c r="C258" s="3"/>
      <c r="D258" s="54"/>
      <c r="E258" s="5"/>
      <c r="F258" s="4"/>
      <c r="G258" s="4"/>
      <c r="H258" s="5"/>
      <c r="I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 x14ac:dyDescent="0.25">
      <c r="A259" s="1"/>
      <c r="B259" s="2"/>
      <c r="C259" s="3"/>
      <c r="D259" s="54"/>
      <c r="E259" s="5"/>
      <c r="F259" s="4"/>
      <c r="G259" s="4"/>
      <c r="H259" s="5"/>
      <c r="I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 x14ac:dyDescent="0.25">
      <c r="A260" s="1"/>
      <c r="B260" s="2"/>
      <c r="C260" s="3"/>
      <c r="D260" s="54"/>
      <c r="E260" s="5"/>
      <c r="F260" s="4"/>
      <c r="G260" s="4"/>
      <c r="H260" s="5"/>
      <c r="I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 x14ac:dyDescent="0.25">
      <c r="A261" s="1"/>
      <c r="B261" s="2"/>
      <c r="C261" s="3"/>
      <c r="D261" s="54"/>
      <c r="E261" s="5"/>
      <c r="F261" s="4"/>
      <c r="G261" s="4"/>
      <c r="H261" s="5"/>
      <c r="I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 x14ac:dyDescent="0.25">
      <c r="A262" s="1"/>
      <c r="B262" s="2"/>
      <c r="C262" s="3"/>
      <c r="D262" s="54"/>
      <c r="E262" s="5"/>
      <c r="F262" s="4"/>
      <c r="G262" s="4"/>
      <c r="H262" s="5"/>
      <c r="I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 x14ac:dyDescent="0.25">
      <c r="A263" s="1"/>
      <c r="B263" s="2"/>
      <c r="C263" s="3"/>
      <c r="D263" s="54"/>
      <c r="E263" s="5"/>
      <c r="F263" s="4"/>
      <c r="G263" s="4"/>
      <c r="H263" s="5"/>
      <c r="I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 x14ac:dyDescent="0.25">
      <c r="A264" s="1"/>
      <c r="B264" s="2"/>
      <c r="C264" s="3"/>
      <c r="D264" s="54"/>
      <c r="E264" s="5"/>
      <c r="F264" s="4"/>
      <c r="G264" s="4"/>
      <c r="H264" s="5"/>
      <c r="I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 x14ac:dyDescent="0.25">
      <c r="A265" s="1"/>
      <c r="B265" s="2"/>
      <c r="C265" s="3"/>
      <c r="D265" s="54"/>
      <c r="E265" s="5"/>
      <c r="F265" s="4"/>
      <c r="G265" s="4"/>
      <c r="H265" s="5"/>
      <c r="I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 x14ac:dyDescent="0.25">
      <c r="A266" s="1"/>
      <c r="B266" s="2"/>
      <c r="C266" s="3"/>
      <c r="D266" s="54"/>
      <c r="E266" s="5"/>
      <c r="F266" s="4"/>
      <c r="G266" s="4"/>
      <c r="H266" s="5"/>
      <c r="I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 x14ac:dyDescent="0.25">
      <c r="A267" s="1"/>
      <c r="B267" s="2"/>
      <c r="C267" s="3"/>
      <c r="D267" s="54"/>
      <c r="E267" s="5"/>
      <c r="F267" s="4"/>
      <c r="G267" s="4"/>
      <c r="H267" s="5"/>
      <c r="I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 x14ac:dyDescent="0.25">
      <c r="A268" s="1"/>
      <c r="B268" s="2"/>
      <c r="C268" s="3"/>
      <c r="D268" s="54"/>
      <c r="E268" s="5"/>
      <c r="F268" s="4"/>
      <c r="G268" s="4"/>
      <c r="H268" s="5"/>
      <c r="I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 x14ac:dyDescent="0.25">
      <c r="A269" s="1"/>
      <c r="B269" s="2"/>
      <c r="C269" s="3"/>
      <c r="D269" s="54"/>
      <c r="E269" s="5"/>
      <c r="F269" s="4"/>
      <c r="G269" s="4"/>
      <c r="H269" s="5"/>
      <c r="I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 x14ac:dyDescent="0.25">
      <c r="A270" s="1"/>
      <c r="B270" s="2"/>
      <c r="C270" s="3"/>
      <c r="D270" s="54"/>
      <c r="E270" s="5"/>
      <c r="F270" s="4"/>
      <c r="G270" s="4"/>
      <c r="H270" s="5"/>
      <c r="I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 x14ac:dyDescent="0.25">
      <c r="A271" s="1"/>
      <c r="B271" s="2"/>
      <c r="C271" s="3"/>
      <c r="D271" s="54"/>
      <c r="E271" s="5"/>
      <c r="F271" s="4"/>
      <c r="G271" s="4"/>
      <c r="H271" s="5"/>
      <c r="I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 x14ac:dyDescent="0.25">
      <c r="A272" s="1"/>
      <c r="B272" s="2"/>
      <c r="C272" s="3"/>
      <c r="D272" s="54"/>
      <c r="E272" s="5"/>
      <c r="F272" s="4"/>
      <c r="G272" s="4"/>
      <c r="H272" s="5"/>
      <c r="I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 x14ac:dyDescent="0.25">
      <c r="A273" s="1"/>
      <c r="B273" s="2"/>
      <c r="C273" s="3"/>
      <c r="D273" s="54"/>
      <c r="E273" s="5"/>
      <c r="F273" s="4"/>
      <c r="G273" s="4"/>
      <c r="H273" s="5"/>
      <c r="I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 x14ac:dyDescent="0.25">
      <c r="A274" s="1"/>
      <c r="B274" s="2"/>
      <c r="C274" s="3"/>
      <c r="D274" s="54"/>
      <c r="E274" s="5"/>
      <c r="F274" s="4"/>
      <c r="G274" s="4"/>
      <c r="H274" s="5"/>
      <c r="I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 x14ac:dyDescent="0.25">
      <c r="A275" s="1"/>
      <c r="B275" s="2"/>
      <c r="C275" s="3"/>
      <c r="D275" s="54"/>
      <c r="E275" s="5"/>
      <c r="F275" s="4"/>
      <c r="G275" s="4"/>
      <c r="H275" s="5"/>
      <c r="I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 x14ac:dyDescent="0.25">
      <c r="A276" s="1"/>
      <c r="B276" s="2"/>
      <c r="C276" s="3"/>
      <c r="D276" s="54"/>
      <c r="E276" s="5"/>
      <c r="F276" s="4"/>
      <c r="G276" s="4"/>
      <c r="H276" s="5"/>
      <c r="I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 x14ac:dyDescent="0.25">
      <c r="A277" s="1"/>
      <c r="B277" s="2"/>
      <c r="C277" s="3"/>
      <c r="D277" s="54"/>
      <c r="E277" s="5"/>
      <c r="F277" s="4"/>
      <c r="G277" s="4"/>
      <c r="H277" s="5"/>
      <c r="I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 x14ac:dyDescent="0.25">
      <c r="A278" s="1"/>
      <c r="B278" s="2"/>
      <c r="C278" s="3"/>
      <c r="D278" s="54"/>
      <c r="E278" s="5"/>
      <c r="F278" s="4"/>
      <c r="G278" s="4"/>
      <c r="H278" s="5"/>
      <c r="I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 x14ac:dyDescent="0.25">
      <c r="A279" s="1"/>
      <c r="B279" s="2"/>
      <c r="C279" s="3"/>
      <c r="D279" s="54"/>
      <c r="E279" s="5"/>
      <c r="F279" s="4"/>
      <c r="G279" s="4"/>
      <c r="H279" s="5"/>
      <c r="I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 x14ac:dyDescent="0.25">
      <c r="A280" s="1"/>
      <c r="B280" s="2"/>
      <c r="C280" s="3"/>
      <c r="D280" s="54"/>
      <c r="E280" s="5"/>
      <c r="F280" s="4"/>
      <c r="G280" s="4"/>
      <c r="H280" s="5"/>
      <c r="I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 x14ac:dyDescent="0.25">
      <c r="A281" s="1"/>
      <c r="B281" s="2"/>
      <c r="C281" s="3"/>
      <c r="D281" s="54"/>
      <c r="E281" s="5"/>
      <c r="F281" s="4"/>
      <c r="G281" s="4"/>
      <c r="H281" s="5"/>
      <c r="I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 x14ac:dyDescent="0.25">
      <c r="A282" s="1"/>
      <c r="B282" s="2"/>
      <c r="C282" s="3"/>
      <c r="D282" s="54"/>
      <c r="E282" s="5"/>
      <c r="F282" s="4"/>
      <c r="G282" s="4"/>
      <c r="H282" s="5"/>
      <c r="I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 x14ac:dyDescent="0.25">
      <c r="A283" s="1"/>
      <c r="B283" s="2"/>
      <c r="C283" s="3"/>
      <c r="D283" s="54"/>
      <c r="E283" s="5"/>
      <c r="F283" s="4"/>
      <c r="G283" s="4"/>
      <c r="H283" s="5"/>
      <c r="I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 x14ac:dyDescent="0.25">
      <c r="A284" s="1"/>
      <c r="B284" s="2"/>
      <c r="C284" s="3"/>
      <c r="D284" s="54"/>
      <c r="E284" s="5"/>
      <c r="F284" s="4"/>
      <c r="G284" s="4"/>
      <c r="H284" s="5"/>
      <c r="I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 x14ac:dyDescent="0.25">
      <c r="A285" s="1"/>
      <c r="B285" s="2"/>
      <c r="C285" s="3"/>
      <c r="D285" s="54"/>
      <c r="E285" s="5"/>
      <c r="F285" s="4"/>
      <c r="G285" s="4"/>
      <c r="H285" s="5"/>
      <c r="I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 x14ac:dyDescent="0.25">
      <c r="A286" s="1"/>
      <c r="B286" s="2"/>
      <c r="C286" s="3"/>
      <c r="D286" s="54"/>
      <c r="E286" s="5"/>
      <c r="F286" s="4"/>
      <c r="G286" s="4"/>
      <c r="H286" s="5"/>
      <c r="I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 x14ac:dyDescent="0.25">
      <c r="A287" s="1"/>
      <c r="B287" s="2"/>
      <c r="C287" s="3"/>
      <c r="D287" s="54"/>
      <c r="E287" s="5"/>
      <c r="F287" s="4"/>
      <c r="G287" s="4"/>
      <c r="H287" s="5"/>
      <c r="I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 x14ac:dyDescent="0.25">
      <c r="A288" s="1"/>
      <c r="B288" s="2"/>
      <c r="C288" s="3"/>
      <c r="D288" s="54"/>
      <c r="E288" s="5"/>
      <c r="F288" s="4"/>
      <c r="G288" s="4"/>
      <c r="H288" s="5"/>
      <c r="I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 x14ac:dyDescent="0.25">
      <c r="A289" s="1"/>
      <c r="B289" s="2"/>
      <c r="C289" s="3"/>
      <c r="D289" s="54"/>
      <c r="E289" s="5"/>
      <c r="F289" s="4"/>
      <c r="G289" s="4"/>
      <c r="H289" s="5"/>
      <c r="I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 x14ac:dyDescent="0.25">
      <c r="A290" s="1"/>
      <c r="B290" s="2"/>
      <c r="C290" s="3"/>
      <c r="D290" s="54"/>
      <c r="E290" s="5"/>
      <c r="F290" s="4"/>
      <c r="G290" s="4"/>
      <c r="H290" s="5"/>
      <c r="I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 x14ac:dyDescent="0.25">
      <c r="A291" s="1"/>
      <c r="B291" s="2"/>
      <c r="C291" s="3"/>
      <c r="D291" s="54"/>
      <c r="E291" s="5"/>
      <c r="F291" s="4"/>
      <c r="G291" s="4"/>
      <c r="H291" s="5"/>
      <c r="I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 x14ac:dyDescent="0.25">
      <c r="A292" s="1"/>
      <c r="B292" s="2"/>
      <c r="C292" s="3"/>
      <c r="D292" s="54"/>
      <c r="E292" s="5"/>
      <c r="F292" s="4"/>
      <c r="G292" s="4"/>
      <c r="H292" s="5"/>
      <c r="I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 x14ac:dyDescent="0.25">
      <c r="A293" s="1"/>
      <c r="B293" s="2"/>
      <c r="C293" s="3"/>
      <c r="D293" s="54"/>
      <c r="E293" s="5"/>
      <c r="F293" s="4"/>
      <c r="G293" s="4"/>
      <c r="H293" s="5"/>
      <c r="I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 x14ac:dyDescent="0.25">
      <c r="A294" s="1"/>
      <c r="B294" s="2"/>
      <c r="C294" s="3"/>
      <c r="D294" s="54"/>
      <c r="E294" s="5"/>
      <c r="F294" s="4"/>
      <c r="G294" s="4"/>
      <c r="H294" s="5"/>
      <c r="I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 x14ac:dyDescent="0.25">
      <c r="A295" s="1"/>
      <c r="B295" s="2"/>
      <c r="C295" s="3"/>
      <c r="D295" s="54"/>
      <c r="E295" s="5"/>
      <c r="F295" s="4"/>
      <c r="G295" s="4"/>
      <c r="H295" s="5"/>
      <c r="I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 x14ac:dyDescent="0.25">
      <c r="A296" s="1"/>
      <c r="B296" s="2"/>
      <c r="C296" s="3"/>
      <c r="D296" s="54"/>
      <c r="E296" s="5"/>
      <c r="F296" s="4"/>
      <c r="G296" s="4"/>
      <c r="H296" s="5"/>
      <c r="I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 x14ac:dyDescent="0.25">
      <c r="A297" s="1"/>
      <c r="B297" s="2"/>
      <c r="C297" s="3"/>
      <c r="D297" s="54"/>
      <c r="E297" s="5"/>
      <c r="F297" s="4"/>
      <c r="G297" s="4"/>
      <c r="H297" s="5"/>
      <c r="I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 x14ac:dyDescent="0.25">
      <c r="A298" s="1"/>
      <c r="B298" s="2"/>
      <c r="C298" s="3"/>
      <c r="D298" s="54"/>
      <c r="E298" s="5"/>
      <c r="F298" s="4"/>
      <c r="G298" s="4"/>
      <c r="H298" s="5"/>
      <c r="I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 x14ac:dyDescent="0.25">
      <c r="A299" s="1"/>
      <c r="B299" s="2"/>
      <c r="C299" s="3"/>
      <c r="D299" s="54"/>
      <c r="E299" s="5"/>
      <c r="F299" s="4"/>
      <c r="G299" s="4"/>
      <c r="H299" s="5"/>
      <c r="I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 x14ac:dyDescent="0.25">
      <c r="A300" s="1"/>
      <c r="B300" s="2"/>
      <c r="C300" s="3"/>
      <c r="D300" s="54"/>
      <c r="E300" s="5"/>
      <c r="F300" s="4"/>
      <c r="G300" s="4"/>
      <c r="H300" s="5"/>
      <c r="I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 x14ac:dyDescent="0.25">
      <c r="A301" s="1"/>
      <c r="B301" s="2"/>
      <c r="C301" s="3"/>
      <c r="D301" s="54"/>
      <c r="E301" s="5"/>
      <c r="F301" s="4"/>
      <c r="G301" s="4"/>
      <c r="H301" s="5"/>
      <c r="I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 x14ac:dyDescent="0.25">
      <c r="A302" s="1"/>
      <c r="B302" s="2"/>
      <c r="C302" s="3"/>
      <c r="D302" s="54"/>
      <c r="E302" s="5"/>
      <c r="F302" s="4"/>
      <c r="G302" s="4"/>
      <c r="H302" s="5"/>
      <c r="I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 x14ac:dyDescent="0.25">
      <c r="A303" s="1"/>
      <c r="B303" s="2"/>
      <c r="C303" s="3"/>
      <c r="D303" s="54"/>
      <c r="E303" s="5"/>
      <c r="F303" s="4"/>
      <c r="G303" s="4"/>
      <c r="H303" s="5"/>
      <c r="I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 x14ac:dyDescent="0.25">
      <c r="A304" s="1"/>
      <c r="B304" s="2"/>
      <c r="C304" s="3"/>
      <c r="D304" s="54"/>
      <c r="E304" s="5"/>
      <c r="F304" s="4"/>
      <c r="G304" s="4"/>
      <c r="H304" s="5"/>
      <c r="I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 x14ac:dyDescent="0.25">
      <c r="A305" s="1"/>
      <c r="B305" s="2"/>
      <c r="C305" s="3"/>
      <c r="D305" s="54"/>
      <c r="E305" s="5"/>
      <c r="F305" s="4"/>
      <c r="G305" s="4"/>
      <c r="H305" s="5"/>
      <c r="I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 x14ac:dyDescent="0.25">
      <c r="A306" s="1"/>
      <c r="B306" s="2"/>
      <c r="C306" s="3"/>
      <c r="D306" s="54"/>
      <c r="E306" s="5"/>
      <c r="F306" s="4"/>
      <c r="G306" s="4"/>
      <c r="H306" s="5"/>
      <c r="I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 x14ac:dyDescent="0.25">
      <c r="A307" s="1"/>
      <c r="B307" s="2"/>
      <c r="C307" s="3"/>
      <c r="D307" s="54"/>
      <c r="E307" s="5"/>
      <c r="F307" s="4"/>
      <c r="G307" s="4"/>
      <c r="H307" s="5"/>
      <c r="I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 x14ac:dyDescent="0.25">
      <c r="A308" s="1"/>
      <c r="B308" s="2"/>
      <c r="C308" s="3"/>
      <c r="D308" s="54"/>
      <c r="E308" s="5"/>
      <c r="F308" s="4"/>
      <c r="G308" s="4"/>
      <c r="H308" s="5"/>
      <c r="I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 x14ac:dyDescent="0.25">
      <c r="A309" s="1"/>
      <c r="B309" s="2"/>
      <c r="C309" s="3"/>
      <c r="D309" s="54"/>
      <c r="E309" s="5"/>
      <c r="F309" s="4"/>
      <c r="G309" s="4"/>
      <c r="H309" s="5"/>
      <c r="I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 x14ac:dyDescent="0.25">
      <c r="A310" s="1"/>
      <c r="B310" s="2"/>
      <c r="C310" s="3"/>
      <c r="D310" s="54"/>
      <c r="E310" s="5"/>
      <c r="F310" s="4"/>
      <c r="G310" s="4"/>
      <c r="H310" s="5"/>
      <c r="I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 x14ac:dyDescent="0.25">
      <c r="A311" s="1"/>
      <c r="B311" s="2"/>
      <c r="C311" s="3"/>
      <c r="D311" s="54"/>
      <c r="E311" s="5"/>
      <c r="F311" s="4"/>
      <c r="G311" s="4"/>
      <c r="H311" s="5"/>
      <c r="I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 x14ac:dyDescent="0.25">
      <c r="A312" s="1"/>
      <c r="B312" s="2"/>
      <c r="C312" s="3"/>
      <c r="D312" s="54"/>
      <c r="E312" s="5"/>
      <c r="F312" s="4"/>
      <c r="G312" s="4"/>
      <c r="H312" s="5"/>
      <c r="I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 x14ac:dyDescent="0.25">
      <c r="A313" s="1"/>
      <c r="B313" s="2"/>
      <c r="C313" s="3"/>
      <c r="D313" s="54"/>
      <c r="E313" s="5"/>
      <c r="F313" s="4"/>
      <c r="G313" s="4"/>
      <c r="H313" s="5"/>
      <c r="I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 x14ac:dyDescent="0.25">
      <c r="A314" s="1"/>
      <c r="B314" s="2"/>
      <c r="C314" s="3"/>
      <c r="D314" s="54"/>
      <c r="E314" s="5"/>
      <c r="F314" s="4"/>
      <c r="G314" s="4"/>
      <c r="H314" s="5"/>
      <c r="I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 x14ac:dyDescent="0.25">
      <c r="A315" s="1"/>
      <c r="B315" s="2"/>
      <c r="C315" s="3"/>
      <c r="D315" s="54"/>
      <c r="E315" s="5"/>
      <c r="F315" s="4"/>
      <c r="G315" s="4"/>
      <c r="H315" s="5"/>
      <c r="I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 x14ac:dyDescent="0.25">
      <c r="A316" s="1"/>
      <c r="B316" s="2"/>
      <c r="C316" s="3"/>
      <c r="D316" s="54"/>
      <c r="E316" s="5"/>
      <c r="F316" s="4"/>
      <c r="G316" s="4"/>
      <c r="H316" s="5"/>
      <c r="I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 x14ac:dyDescent="0.25">
      <c r="A317" s="1"/>
      <c r="B317" s="2"/>
      <c r="C317" s="3"/>
      <c r="D317" s="54"/>
      <c r="E317" s="5"/>
      <c r="F317" s="4"/>
      <c r="G317" s="4"/>
      <c r="H317" s="5"/>
      <c r="I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 x14ac:dyDescent="0.25">
      <c r="A318" s="1"/>
      <c r="B318" s="2"/>
      <c r="C318" s="3"/>
      <c r="D318" s="54"/>
      <c r="E318" s="5"/>
      <c r="F318" s="4"/>
      <c r="G318" s="4"/>
      <c r="H318" s="5"/>
      <c r="I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 x14ac:dyDescent="0.25">
      <c r="A319" s="1"/>
      <c r="B319" s="2"/>
      <c r="C319" s="3"/>
      <c r="D319" s="54"/>
      <c r="E319" s="5"/>
      <c r="F319" s="4"/>
      <c r="G319" s="4"/>
      <c r="H319" s="5"/>
      <c r="I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 x14ac:dyDescent="0.25">
      <c r="A320" s="1"/>
      <c r="B320" s="2"/>
      <c r="C320" s="3"/>
      <c r="D320" s="54"/>
      <c r="E320" s="5"/>
      <c r="F320" s="4"/>
      <c r="G320" s="4"/>
      <c r="H320" s="5"/>
      <c r="I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 x14ac:dyDescent="0.25">
      <c r="A321" s="1"/>
      <c r="B321" s="2"/>
      <c r="C321" s="3"/>
      <c r="D321" s="54"/>
      <c r="E321" s="5"/>
      <c r="F321" s="4"/>
      <c r="G321" s="4"/>
      <c r="H321" s="5"/>
      <c r="I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 x14ac:dyDescent="0.25">
      <c r="A322" s="1"/>
      <c r="B322" s="2"/>
      <c r="C322" s="3"/>
      <c r="D322" s="54"/>
      <c r="E322" s="5"/>
      <c r="F322" s="4"/>
      <c r="G322" s="4"/>
      <c r="H322" s="5"/>
      <c r="I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 x14ac:dyDescent="0.25">
      <c r="A323" s="1"/>
      <c r="B323" s="2"/>
      <c r="C323" s="3"/>
      <c r="D323" s="54"/>
      <c r="E323" s="5"/>
      <c r="F323" s="4"/>
      <c r="G323" s="4"/>
      <c r="H323" s="5"/>
      <c r="I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 x14ac:dyDescent="0.25">
      <c r="A324" s="1"/>
      <c r="B324" s="2"/>
      <c r="C324" s="3"/>
      <c r="D324" s="54"/>
      <c r="E324" s="5"/>
      <c r="F324" s="4"/>
      <c r="G324" s="4"/>
      <c r="H324" s="5"/>
      <c r="I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 x14ac:dyDescent="0.25">
      <c r="A325" s="1"/>
      <c r="B325" s="2"/>
      <c r="C325" s="3"/>
      <c r="D325" s="54"/>
      <c r="E325" s="5"/>
      <c r="F325" s="4"/>
      <c r="G325" s="4"/>
      <c r="H325" s="5"/>
      <c r="I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 x14ac:dyDescent="0.25">
      <c r="A326" s="1"/>
      <c r="B326" s="2"/>
      <c r="C326" s="3"/>
      <c r="D326" s="54"/>
      <c r="E326" s="5"/>
      <c r="F326" s="4"/>
      <c r="G326" s="4"/>
      <c r="H326" s="5"/>
      <c r="I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 x14ac:dyDescent="0.25">
      <c r="A327" s="1"/>
      <c r="B327" s="2"/>
      <c r="C327" s="3"/>
      <c r="D327" s="54"/>
      <c r="E327" s="5"/>
      <c r="F327" s="4"/>
      <c r="G327" s="4"/>
      <c r="H327" s="5"/>
      <c r="I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 x14ac:dyDescent="0.25">
      <c r="A328" s="1"/>
      <c r="B328" s="2"/>
      <c r="C328" s="3"/>
      <c r="D328" s="54"/>
      <c r="E328" s="5"/>
      <c r="F328" s="4"/>
      <c r="G328" s="4"/>
      <c r="H328" s="5"/>
      <c r="I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 x14ac:dyDescent="0.25">
      <c r="A329" s="1"/>
      <c r="B329" s="2"/>
      <c r="C329" s="3"/>
      <c r="D329" s="54"/>
      <c r="E329" s="5"/>
      <c r="F329" s="4"/>
      <c r="G329" s="4"/>
      <c r="H329" s="5"/>
      <c r="I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 x14ac:dyDescent="0.25">
      <c r="A330" s="1"/>
      <c r="B330" s="2"/>
      <c r="C330" s="3"/>
      <c r="D330" s="54"/>
      <c r="E330" s="5"/>
      <c r="F330" s="4"/>
      <c r="G330" s="4"/>
      <c r="H330" s="5"/>
      <c r="I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 x14ac:dyDescent="0.25">
      <c r="A331" s="1"/>
      <c r="B331" s="2"/>
      <c r="C331" s="3"/>
      <c r="D331" s="54"/>
      <c r="E331" s="5"/>
      <c r="F331" s="4"/>
      <c r="G331" s="4"/>
      <c r="H331" s="5"/>
      <c r="I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 x14ac:dyDescent="0.25">
      <c r="A332" s="1"/>
      <c r="B332" s="2"/>
      <c r="C332" s="3"/>
      <c r="D332" s="54"/>
      <c r="E332" s="5"/>
      <c r="F332" s="4"/>
      <c r="G332" s="4"/>
      <c r="H332" s="5"/>
      <c r="I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 x14ac:dyDescent="0.25">
      <c r="A333" s="1"/>
      <c r="B333" s="2"/>
      <c r="C333" s="3"/>
      <c r="D333" s="54"/>
      <c r="E333" s="5"/>
      <c r="F333" s="4"/>
      <c r="G333" s="4"/>
      <c r="H333" s="5"/>
      <c r="I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 x14ac:dyDescent="0.25">
      <c r="A334" s="1"/>
      <c r="B334" s="2"/>
      <c r="C334" s="3"/>
      <c r="D334" s="54"/>
      <c r="E334" s="5"/>
      <c r="F334" s="4"/>
      <c r="G334" s="4"/>
      <c r="H334" s="5"/>
      <c r="I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 x14ac:dyDescent="0.25">
      <c r="A335" s="1"/>
      <c r="B335" s="2"/>
      <c r="C335" s="3"/>
      <c r="D335" s="54"/>
      <c r="E335" s="5"/>
      <c r="F335" s="4"/>
      <c r="G335" s="4"/>
      <c r="H335" s="5"/>
      <c r="I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 x14ac:dyDescent="0.25">
      <c r="A336" s="1"/>
      <c r="B336" s="2"/>
      <c r="C336" s="3"/>
      <c r="D336" s="54"/>
      <c r="E336" s="5"/>
      <c r="F336" s="4"/>
      <c r="G336" s="4"/>
      <c r="H336" s="5"/>
      <c r="I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 x14ac:dyDescent="0.25">
      <c r="A337" s="1"/>
      <c r="B337" s="2"/>
      <c r="C337" s="3"/>
      <c r="D337" s="54"/>
      <c r="E337" s="5"/>
      <c r="F337" s="4"/>
      <c r="G337" s="4"/>
      <c r="H337" s="5"/>
      <c r="I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 x14ac:dyDescent="0.25">
      <c r="A338" s="1"/>
      <c r="B338" s="2"/>
      <c r="C338" s="3"/>
      <c r="D338" s="54"/>
      <c r="E338" s="5"/>
      <c r="F338" s="4"/>
      <c r="G338" s="4"/>
      <c r="H338" s="5"/>
      <c r="I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 x14ac:dyDescent="0.25">
      <c r="A339" s="1"/>
      <c r="B339" s="2"/>
      <c r="C339" s="3"/>
      <c r="D339" s="54"/>
      <c r="E339" s="5"/>
      <c r="F339" s="4"/>
      <c r="G339" s="4"/>
      <c r="H339" s="5"/>
      <c r="I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 x14ac:dyDescent="0.25">
      <c r="A340" s="1"/>
      <c r="B340" s="2"/>
      <c r="C340" s="3"/>
      <c r="D340" s="54"/>
      <c r="E340" s="5"/>
      <c r="F340" s="4"/>
      <c r="G340" s="4"/>
      <c r="H340" s="5"/>
      <c r="I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 x14ac:dyDescent="0.25">
      <c r="A341" s="1"/>
      <c r="B341" s="2"/>
      <c r="C341" s="3"/>
      <c r="D341" s="54"/>
      <c r="E341" s="5"/>
      <c r="F341" s="4"/>
      <c r="G341" s="4"/>
      <c r="H341" s="5"/>
      <c r="I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 x14ac:dyDescent="0.25">
      <c r="A342" s="1"/>
      <c r="B342" s="2"/>
      <c r="C342" s="3"/>
      <c r="D342" s="54"/>
      <c r="E342" s="5"/>
      <c r="F342" s="4"/>
      <c r="G342" s="4"/>
      <c r="H342" s="5"/>
      <c r="I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 x14ac:dyDescent="0.25">
      <c r="A343" s="1"/>
      <c r="B343" s="2"/>
      <c r="C343" s="3"/>
      <c r="D343" s="54"/>
      <c r="E343" s="5"/>
      <c r="F343" s="4"/>
      <c r="G343" s="4"/>
      <c r="H343" s="5"/>
      <c r="I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 x14ac:dyDescent="0.25">
      <c r="A344" s="1"/>
      <c r="B344" s="2"/>
      <c r="C344" s="3"/>
      <c r="D344" s="54"/>
      <c r="E344" s="5"/>
      <c r="F344" s="4"/>
      <c r="G344" s="4"/>
      <c r="H344" s="5"/>
      <c r="I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 x14ac:dyDescent="0.25">
      <c r="A345" s="1"/>
      <c r="B345" s="2"/>
      <c r="C345" s="3"/>
      <c r="D345" s="54"/>
      <c r="E345" s="5"/>
      <c r="F345" s="4"/>
      <c r="G345" s="4"/>
      <c r="H345" s="5"/>
      <c r="I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 x14ac:dyDescent="0.25">
      <c r="A346" s="1"/>
      <c r="B346" s="2"/>
      <c r="C346" s="3"/>
      <c r="D346" s="54"/>
      <c r="E346" s="5"/>
      <c r="F346" s="4"/>
      <c r="G346" s="4"/>
      <c r="H346" s="5"/>
      <c r="I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 x14ac:dyDescent="0.25">
      <c r="A347" s="1"/>
      <c r="B347" s="2"/>
      <c r="C347" s="3"/>
      <c r="D347" s="54"/>
      <c r="E347" s="5"/>
      <c r="F347" s="4"/>
      <c r="G347" s="4"/>
      <c r="H347" s="5"/>
      <c r="I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 x14ac:dyDescent="0.25">
      <c r="A348" s="1"/>
      <c r="B348" s="2"/>
      <c r="C348" s="3"/>
      <c r="D348" s="54"/>
      <c r="E348" s="5"/>
      <c r="F348" s="4"/>
      <c r="G348" s="4"/>
      <c r="H348" s="5"/>
      <c r="I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 x14ac:dyDescent="0.25">
      <c r="A349" s="1"/>
      <c r="B349" s="2"/>
      <c r="C349" s="3"/>
      <c r="D349" s="54"/>
      <c r="E349" s="5"/>
      <c r="F349" s="4"/>
      <c r="G349" s="4"/>
      <c r="H349" s="5"/>
      <c r="I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 x14ac:dyDescent="0.25">
      <c r="A350" s="1"/>
      <c r="B350" s="2"/>
      <c r="C350" s="3"/>
      <c r="D350" s="54"/>
      <c r="E350" s="5"/>
      <c r="F350" s="4"/>
      <c r="G350" s="4"/>
      <c r="H350" s="5"/>
      <c r="I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 x14ac:dyDescent="0.25">
      <c r="A351" s="1"/>
      <c r="B351" s="2"/>
      <c r="C351" s="3"/>
      <c r="D351" s="54"/>
      <c r="E351" s="5"/>
      <c r="F351" s="4"/>
      <c r="G351" s="4"/>
      <c r="H351" s="5"/>
      <c r="I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 x14ac:dyDescent="0.25">
      <c r="A352" s="1"/>
      <c r="B352" s="2"/>
      <c r="C352" s="3"/>
      <c r="D352" s="54"/>
      <c r="E352" s="5"/>
      <c r="F352" s="4"/>
      <c r="G352" s="4"/>
      <c r="H352" s="5"/>
      <c r="I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 x14ac:dyDescent="0.25">
      <c r="A353" s="1"/>
      <c r="B353" s="2"/>
      <c r="C353" s="3"/>
      <c r="D353" s="54"/>
      <c r="E353" s="5"/>
      <c r="F353" s="4"/>
      <c r="G353" s="4"/>
      <c r="H353" s="5"/>
      <c r="I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 x14ac:dyDescent="0.25">
      <c r="A354" s="1"/>
      <c r="B354" s="2"/>
      <c r="C354" s="3"/>
      <c r="D354" s="54"/>
      <c r="E354" s="5"/>
      <c r="F354" s="4"/>
      <c r="G354" s="4"/>
      <c r="H354" s="5"/>
      <c r="I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 x14ac:dyDescent="0.25">
      <c r="A355" s="1"/>
      <c r="B355" s="2"/>
      <c r="C355" s="3"/>
      <c r="D355" s="54"/>
      <c r="E355" s="5"/>
      <c r="F355" s="4"/>
      <c r="G355" s="4"/>
      <c r="H355" s="5"/>
      <c r="I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 x14ac:dyDescent="0.25">
      <c r="A356" s="1"/>
      <c r="B356" s="2"/>
      <c r="C356" s="3"/>
      <c r="D356" s="54"/>
      <c r="E356" s="5"/>
      <c r="F356" s="4"/>
      <c r="G356" s="4"/>
      <c r="H356" s="5"/>
      <c r="I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 x14ac:dyDescent="0.25">
      <c r="A357" s="1"/>
      <c r="B357" s="2"/>
      <c r="C357" s="3"/>
      <c r="D357" s="54"/>
      <c r="E357" s="5"/>
      <c r="F357" s="4"/>
      <c r="G357" s="4"/>
      <c r="H357" s="5"/>
      <c r="I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 x14ac:dyDescent="0.25">
      <c r="A358" s="1"/>
      <c r="B358" s="2"/>
      <c r="C358" s="3"/>
      <c r="D358" s="54"/>
      <c r="E358" s="5"/>
      <c r="F358" s="4"/>
      <c r="G358" s="4"/>
      <c r="H358" s="5"/>
      <c r="I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 x14ac:dyDescent="0.25">
      <c r="A359" s="1"/>
      <c r="B359" s="2"/>
      <c r="C359" s="3"/>
      <c r="D359" s="54"/>
      <c r="E359" s="5"/>
      <c r="F359" s="4"/>
      <c r="G359" s="4"/>
      <c r="H359" s="5"/>
      <c r="I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 x14ac:dyDescent="0.25">
      <c r="A360" s="1"/>
      <c r="B360" s="2"/>
      <c r="C360" s="3"/>
      <c r="D360" s="54"/>
      <c r="E360" s="5"/>
      <c r="F360" s="4"/>
      <c r="G360" s="4"/>
      <c r="H360" s="5"/>
      <c r="I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 x14ac:dyDescent="0.25">
      <c r="A361" s="1"/>
      <c r="B361" s="2"/>
      <c r="C361" s="3"/>
      <c r="D361" s="54"/>
      <c r="E361" s="5"/>
      <c r="F361" s="4"/>
      <c r="G361" s="4"/>
      <c r="H361" s="5"/>
      <c r="I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 x14ac:dyDescent="0.25">
      <c r="A362" s="30"/>
      <c r="B362" s="82"/>
      <c r="C362" s="83"/>
      <c r="D362" s="35"/>
      <c r="E362" s="24"/>
      <c r="F362" s="23"/>
      <c r="G362" s="23"/>
      <c r="H362" s="84"/>
      <c r="I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 x14ac:dyDescent="0.25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 x14ac:dyDescent="0.25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</sheetData>
  <mergeCells count="15">
    <mergeCell ref="H1:I1"/>
    <mergeCell ref="B51:I51"/>
    <mergeCell ref="B52:I52"/>
    <mergeCell ref="B50:I50"/>
    <mergeCell ref="B2:I3"/>
    <mergeCell ref="B48:E48"/>
    <mergeCell ref="H4:H5"/>
    <mergeCell ref="D4:D5"/>
    <mergeCell ref="E4:E5"/>
    <mergeCell ref="F4:F5"/>
    <mergeCell ref="G4:G5"/>
    <mergeCell ref="B4:B5"/>
    <mergeCell ref="B23:E23"/>
    <mergeCell ref="B37:E37"/>
    <mergeCell ref="I4:I5"/>
  </mergeCells>
  <pageMargins left="0.7" right="0.7" top="0.75" bottom="0.75" header="0.3" footer="0.3"/>
  <pageSetup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2021-10-11T10:53:45Z</cp:lastPrinted>
  <dcterms:created xsi:type="dcterms:W3CDTF">2020-03-13T05:19:59Z</dcterms:created>
  <dcterms:modified xsi:type="dcterms:W3CDTF">2021-10-14T05:54:51Z</dcterms:modified>
</cp:coreProperties>
</file>