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april\"/>
    </mc:Choice>
  </mc:AlternateContent>
  <bookViews>
    <workbookView xWindow="0" yWindow="0" windowWidth="20280" windowHeight="6960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46" i="2" l="1"/>
  <c r="G36" i="2"/>
  <c r="G22" i="2"/>
  <c r="G47" i="2" l="1"/>
</calcChain>
</file>

<file path=xl/sharedStrings.xml><?xml version="1.0" encoding="utf-8"?>
<sst xmlns="http://schemas.openxmlformats.org/spreadsheetml/2006/main" count="232" uniqueCount="192">
  <si>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</si>
  <si>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</si>
  <si>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</si>
  <si>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</si>
  <si>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</si>
  <si>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</si>
  <si>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</si>
  <si>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Arunachal Pradesh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</si>
  <si>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</si>
  <si>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</si>
  <si>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</si>
  <si>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</si>
  <si>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</si>
  <si>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</si>
  <si>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</si>
  <si>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</si>
  <si>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</si>
  <si>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</si>
  <si>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</si>
  <si>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</si>
  <si>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</si>
  <si>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</si>
  <si>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</si>
  <si>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</si>
  <si>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</si>
  <si>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2024-25    (Mar'25)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</si>
  <si>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</si>
  <si>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</si>
  <si>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</si>
  <si>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</si>
  <si>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</si>
  <si>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</si>
  <si>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</si>
  <si>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</si>
  <si>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</si>
  <si>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</si>
  <si>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</si>
  <si>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</si>
  <si>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</si>
  <si>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</si>
  <si>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</si>
  <si>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</si>
  <si>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</si>
  <si>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</si>
  <si>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</si>
  <si>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2024-25 (Aug.'24)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</si>
  <si>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</si>
  <si>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</si>
  <si>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</si>
  <si>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</si>
  <si>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</si>
  <si>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</si>
  <si>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</si>
  <si>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</si>
  <si>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</si>
  <si>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</si>
  <si>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Gurdaspur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</si>
  <si>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</si>
  <si>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</si>
  <si>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</si>
  <si>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</si>
  <si>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</si>
  <si>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</si>
  <si>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</si>
  <si>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</si>
  <si>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</si>
  <si>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</si>
  <si>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</si>
  <si>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</si>
  <si>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</si>
  <si>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</si>
  <si>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</si>
  <si>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</si>
  <si>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</si>
  <si>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</si>
  <si>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</si>
  <si>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</si>
  <si>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</si>
  <si>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</si>
  <si>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</si>
  <si>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</si>
  <si>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</si>
  <si>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</si>
  <si>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</si>
  <si>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</si>
  <si>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</si>
  <si>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</si>
  <si>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</si>
  <si>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</si>
  <si>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</si>
  <si>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</si>
  <si>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</si>
  <si>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</si>
  <si>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</si>
  <si>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</si>
  <si>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</si>
  <si>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</si>
  <si>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</si>
  <si>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</si>
  <si>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</si>
  <si>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</si>
  <si>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</si>
  <si>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</si>
  <si>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Beas</t>
  </si>
  <si>
    <t>2x33</t>
  </si>
  <si>
    <t>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</si>
  <si>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</si>
  <si>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</si>
  <si>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</si>
  <si>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</si>
  <si>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</si>
  <si>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</si>
  <si>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</si>
  <si>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</si>
  <si>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</si>
  <si>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</si>
  <si>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</si>
  <si>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</si>
  <si>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</si>
  <si>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</si>
  <si>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</si>
  <si>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</si>
  <si>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</si>
  <si>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</si>
  <si>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</si>
  <si>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</si>
  <si>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</si>
  <si>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</si>
  <si>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</si>
  <si>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</si>
  <si>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</si>
  <si>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</si>
  <si>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</si>
  <si>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</si>
  <si>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</si>
  <si>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</si>
  <si>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</si>
  <si>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</si>
  <si>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</si>
  <si>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</si>
  <si>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</si>
  <si>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</si>
  <si>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</si>
  <si>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</si>
  <si>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</si>
  <si>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</si>
  <si>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</si>
  <si>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</si>
  <si>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</si>
  <si>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</si>
  <si>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</si>
  <si>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</si>
  <si>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</si>
  <si>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</si>
  <si>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</si>
  <si>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</si>
  <si>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</si>
  <si>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</si>
  <si>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2024-25*</t>
  </si>
  <si>
    <t>2025-26 *</t>
  </si>
  <si>
    <r>
      <t xml:space="preserve">2024-25 </t>
    </r>
    <r>
      <rPr>
        <b/>
        <sz val="12"/>
        <rFont val="Times New Roman"/>
        <family val="1"/>
      </rPr>
      <t>*</t>
    </r>
  </si>
  <si>
    <t xml:space="preserve">2024-25* </t>
  </si>
  <si>
    <t>2023-24 *</t>
  </si>
  <si>
    <t>2024-25 *</t>
  </si>
  <si>
    <t xml:space="preserve">2025-26* </t>
  </si>
  <si>
    <t xml:space="preserve">  2025-26  *   </t>
  </si>
  <si>
    <t>2025-26*</t>
  </si>
  <si>
    <t>2023-24       (Dec'23)</t>
  </si>
  <si>
    <t>** 2 units (500 MW) likely during 2022-23 &amp; 6 units (1500 MW) during 2023-24</t>
  </si>
  <si>
    <t xml:space="preserve">2022-24 **         (Aug'23)  </t>
  </si>
  <si>
    <t>2024-25       (Dec'24)</t>
  </si>
  <si>
    <t>2024-25          (Aug'24)</t>
  </si>
  <si>
    <t>2022-24***     (Jun'23)</t>
  </si>
  <si>
    <t>* The Project is presently stalled.Commissioning is subject to immediate restart of works</t>
  </si>
  <si>
    <t>2024-25 (May'24)</t>
  </si>
  <si>
    <t>2025-26 (Feb.'26)</t>
  </si>
  <si>
    <t>2024-25  (Jun'24)</t>
  </si>
  <si>
    <t>Subansiri Lower (NHPC) #</t>
  </si>
  <si>
    <t># Part of the project lies in Dhemaji district of Assam.</t>
  </si>
  <si>
    <t>State / UT</t>
  </si>
  <si>
    <t>2023-24              (Mar'24)</t>
  </si>
  <si>
    <t>List of Hydro Electric Projects (above 25 MW) under implementation -Sector wise</t>
  </si>
  <si>
    <t>UT of Jammu &amp; Kashmir</t>
  </si>
  <si>
    <t>2023-24 (Sept'23)</t>
  </si>
  <si>
    <t>2022-23 (Jan'23)</t>
  </si>
  <si>
    <t xml:space="preserve">2022-23   (Mar'23) </t>
  </si>
  <si>
    <t>2022-23 (May'22)</t>
  </si>
  <si>
    <t>*** 1 unit (250 MW) likely during 2022-23 &amp; 3 units (750 MW) during 2023-24</t>
  </si>
  <si>
    <t>**** 1 unit (50 MW) likely during 2022-23 &amp; 1 unit (50 MW) during 2023-24</t>
  </si>
  <si>
    <t>2023-24 (Apr'23)****</t>
  </si>
  <si>
    <t>2x50</t>
  </si>
  <si>
    <t>2025-26     (Nov'25)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</si>
</sst>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14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8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left" vertical="top" wrapText="1"/>
    </xf>
    <xf numFmtId="2" fontId="1" fillId="2" borderId="3" xfId="1" applyNumberFormat="1" applyFont="1" applyFill="1" applyBorder="1" applyAlignment="1" applyProtection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/>
    </xf>
    <xf numFmtId="2" fontId="4" fillId="2" borderId="19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1" fontId="1" fillId="2" borderId="21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vertical="top" wrapText="1"/>
    </xf>
    <xf numFmtId="2" fontId="1" fillId="2" borderId="24" xfId="0" applyNumberFormat="1" applyFont="1" applyFill="1" applyBorder="1" applyAlignment="1">
      <alignment horizontal="left" vertical="top"/>
    </xf>
    <xf numFmtId="2" fontId="1" fillId="2" borderId="22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vertical="top" wrapText="1"/>
    </xf>
    <xf numFmtId="2" fontId="1" fillId="2" borderId="22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/>
    </xf>
    <xf numFmtId="2" fontId="1" fillId="2" borderId="5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14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 wrapText="1"/>
    </xf>
    <xf numFmtId="2" fontId="4" fillId="2" borderId="15" xfId="0" applyNumberFormat="1" applyFont="1" applyFill="1" applyBorder="1" applyAlignment="1">
      <alignment horizontal="left" vertical="top" wrapText="1"/>
    </xf>
    <xf numFmtId="2" fontId="1" fillId="2" borderId="22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1" fontId="1" fillId="2" borderId="25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 wrapText="1"/>
    </xf>
    <xf numFmtId="2" fontId="4" fillId="2" borderId="26" xfId="0" applyNumberFormat="1" applyFont="1" applyFill="1" applyBorder="1" applyAlignment="1">
      <alignment horizontal="left" vertical="top"/>
    </xf>
    <xf numFmtId="2" fontId="1" fillId="2" borderId="26" xfId="0" applyNumberFormat="1" applyFont="1" applyFill="1" applyBorder="1" applyAlignment="1">
      <alignment horizontal="center" vertical="top"/>
    </xf>
    <xf numFmtId="2" fontId="1" fillId="2" borderId="27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28" xfId="0" applyNumberFormat="1" applyFont="1" applyFill="1" applyBorder="1" applyAlignment="1"/>
    <xf numFmtId="2" fontId="1" fillId="2" borderId="11" xfId="0" applyNumberFormat="1" applyFont="1" applyFill="1" applyBorder="1" applyAlignment="1"/>
    <xf numFmtId="2" fontId="2" fillId="3" borderId="1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left" vertical="top"/>
    </xf>
    <xf numFmtId="1" fontId="4" fillId="2" borderId="29" xfId="0" applyNumberFormat="1" applyFont="1" applyFill="1" applyBorder="1" applyAlignment="1">
      <alignment horizontal="left" vertical="top"/>
    </xf>
    <xf numFmtId="1" fontId="4" fillId="2" borderId="6" xfId="0" applyNumberFormat="1" applyFont="1" applyFill="1" applyBorder="1" applyAlignment="1">
      <alignment horizontal="left" vertical="top"/>
    </xf>
    <xf numFmtId="1" fontId="4" fillId="2" borderId="3" xfId="0" applyNumberFormat="1" applyFont="1" applyFill="1" applyBorder="1" applyAlignment="1">
      <alignment horizontal="left" vertical="top"/>
    </xf>
    <xf numFmtId="2" fontId="4" fillId="2" borderId="5" xfId="0" applyNumberFormat="1" applyFont="1" applyFill="1" applyBorder="1" applyAlignment="1">
      <alignment horizontal="left" wrapText="1"/>
    </xf>
    <xf numFmtId="2" fontId="4" fillId="2" borderId="29" xfId="0" applyNumberFormat="1" applyFont="1" applyFill="1" applyBorder="1" applyAlignment="1">
      <alignment horizontal="left"/>
    </xf>
    <xf numFmtId="2" fontId="4" fillId="2" borderId="6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 vertical="top"/>
    </xf>
    <xf numFmtId="1" fontId="4" fillId="2" borderId="2" xfId="0" applyNumberFormat="1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top"/>
    </xf>
    <xf numFmtId="1" fontId="4" fillId="2" borderId="17" xfId="0" applyNumberFormat="1" applyFont="1" applyFill="1" applyBorder="1" applyAlignment="1">
      <alignment horizontal="center" vertical="top"/>
    </xf>
    <xf numFmtId="1" fontId="4" fillId="2" borderId="20" xfId="0" applyNumberFormat="1" applyFont="1" applyFill="1" applyBorder="1" applyAlignment="1">
      <alignment horizontal="center" vertical="top"/>
    </xf>
    <xf numFmtId="2" fontId="2" fillId="2" borderId="5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horizontal="center" vertical="top"/>
    </xf>
    <xf numFmtId="2" fontId="4" fillId="2" borderId="17" xfId="0" applyNumberFormat="1" applyFont="1" applyFill="1" applyBorder="1" applyAlignment="1">
      <alignment horizontal="center" vertical="top"/>
    </xf>
    <xf numFmtId="2" fontId="4" fillId="2" borderId="20" xfId="0" applyNumberFormat="1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3"/>
  <sheetViews>
    <sheetView tabSelected="1" topLeftCell="A46" zoomScale="93" zoomScaleNormal="93" workbookViewId="0">
      <selection activeCell="H31" sqref="H31"/>
    </sheetView>
  </sheetViews>
  <sheetFormatPr defaultRowHeight="15.75" x14ac:dyDescent="0.25"/>
  <cols>
    <col min="1" max="1" width="6" style="6" customWidth="1"/>
    <col min="2" max="2" width="6.42578125" style="30" customWidth="1"/>
    <col min="3" max="3" width="20.85546875" style="15" customWidth="1"/>
    <col min="4" max="4" width="14.28515625" style="19" customWidth="1"/>
    <col min="5" max="5" width="18.7109375" style="10" customWidth="1"/>
    <col min="6" max="6" width="13.28515625" style="9" customWidth="1"/>
    <col min="7" max="7" width="15.85546875" style="9" customWidth="1"/>
    <col min="8" max="8" width="21.42578125" style="77" customWidth="1"/>
    <col min="9" max="9" width="15.7109375" style="9" customWidth="1"/>
    <col min="10" max="11" width="9.140625" style="1"/>
    <col min="12" max="12" width="9.140625" style="28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 x14ac:dyDescent="0.25">
      <c r="B1" s="2"/>
      <c r="C1" s="3"/>
      <c r="D1" s="53"/>
      <c r="E1" s="5"/>
      <c r="F1" s="4"/>
      <c r="G1" s="4"/>
      <c r="H1" s="100"/>
      <c r="I1" s="100"/>
    </row>
    <row r="2" spans="1:83" s="1" customFormat="1" ht="20.25" customHeight="1" x14ac:dyDescent="0.25">
      <c r="B2" s="102" t="s">
        <v>181</v>
      </c>
      <c r="C2" s="102"/>
      <c r="D2" s="102"/>
      <c r="E2" s="102"/>
      <c r="F2" s="102"/>
      <c r="G2" s="102"/>
      <c r="H2" s="102"/>
      <c r="I2" s="102"/>
    </row>
    <row r="3" spans="1:83" s="91" customFormat="1" ht="21.75" customHeight="1" x14ac:dyDescent="0.25">
      <c r="A3" s="1"/>
      <c r="B3" s="102"/>
      <c r="C3" s="102"/>
      <c r="D3" s="102"/>
      <c r="E3" s="102"/>
      <c r="F3" s="102"/>
      <c r="G3" s="102"/>
      <c r="H3" s="102"/>
      <c r="I3" s="10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 x14ac:dyDescent="0.25">
      <c r="A4" s="1"/>
      <c r="B4" s="110" t="s">
        <v>91</v>
      </c>
      <c r="C4" s="89" t="s">
        <v>4</v>
      </c>
      <c r="D4" s="108" t="s">
        <v>179</v>
      </c>
      <c r="E4" s="108" t="s">
        <v>5</v>
      </c>
      <c r="F4" s="108" t="s">
        <v>150</v>
      </c>
      <c r="G4" s="108" t="s">
        <v>90</v>
      </c>
      <c r="H4" s="106" t="s">
        <v>0</v>
      </c>
      <c r="I4" s="92" t="s">
        <v>149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</row>
    <row r="5" spans="1:83" s="8" customFormat="1" ht="42" customHeight="1" thickBot="1" x14ac:dyDescent="0.3">
      <c r="A5" s="1"/>
      <c r="B5" s="110"/>
      <c r="C5" s="51" t="s">
        <v>6</v>
      </c>
      <c r="D5" s="109"/>
      <c r="E5" s="109"/>
      <c r="F5" s="109"/>
      <c r="G5" s="109"/>
      <c r="H5" s="107"/>
      <c r="I5" s="92"/>
      <c r="J5" s="16"/>
      <c r="K5" s="16"/>
      <c r="L5" s="16"/>
      <c r="M5" s="16"/>
      <c r="N5" s="16"/>
      <c r="O5" s="16"/>
      <c r="P5" s="1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ht="16.5" thickBot="1" x14ac:dyDescent="0.3">
      <c r="A6" s="1"/>
      <c r="B6" s="41"/>
      <c r="C6" s="54" t="s">
        <v>152</v>
      </c>
      <c r="D6" s="35"/>
      <c r="E6" s="21"/>
      <c r="F6" s="55"/>
      <c r="G6" s="33"/>
      <c r="H6" s="67"/>
      <c r="I6" s="35"/>
      <c r="J6" s="16"/>
      <c r="K6" s="16"/>
      <c r="L6" s="16"/>
      <c r="M6" s="16"/>
      <c r="N6" s="16"/>
      <c r="O6" s="16"/>
      <c r="P6" s="1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 x14ac:dyDescent="0.25">
      <c r="A7" s="1"/>
      <c r="B7" s="22">
        <v>1</v>
      </c>
      <c r="C7" s="38" t="s">
        <v>177</v>
      </c>
      <c r="D7" s="40" t="s">
        <v>7</v>
      </c>
      <c r="E7" s="38" t="s">
        <v>8</v>
      </c>
      <c r="F7" s="52" t="s">
        <v>9</v>
      </c>
      <c r="G7" s="37">
        <v>2000</v>
      </c>
      <c r="H7" s="68" t="s">
        <v>2</v>
      </c>
      <c r="I7" s="19" t="s">
        <v>169</v>
      </c>
      <c r="J7" s="16"/>
      <c r="K7" s="16"/>
      <c r="L7" s="16"/>
      <c r="M7" s="16"/>
      <c r="N7" s="16"/>
      <c r="O7" s="16"/>
      <c r="P7" s="1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 x14ac:dyDescent="0.25">
      <c r="A8" s="1"/>
      <c r="B8" s="22">
        <v>2</v>
      </c>
      <c r="C8" s="18" t="s">
        <v>11</v>
      </c>
      <c r="D8" s="19" t="s">
        <v>10</v>
      </c>
      <c r="E8" s="10" t="s">
        <v>12</v>
      </c>
      <c r="F8" s="9" t="s">
        <v>13</v>
      </c>
      <c r="G8" s="9">
        <v>800</v>
      </c>
      <c r="H8" s="69" t="s">
        <v>1</v>
      </c>
      <c r="I8" s="19" t="s">
        <v>183</v>
      </c>
      <c r="J8" s="16"/>
      <c r="K8" s="16"/>
      <c r="L8" s="16"/>
      <c r="M8" s="16"/>
      <c r="N8" s="16"/>
      <c r="O8" s="16"/>
      <c r="P8" s="1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 x14ac:dyDescent="0.25">
      <c r="A9" s="1"/>
      <c r="B9" s="22">
        <v>3</v>
      </c>
      <c r="C9" s="18" t="s">
        <v>14</v>
      </c>
      <c r="D9" s="34" t="s">
        <v>10</v>
      </c>
      <c r="E9" s="18" t="s">
        <v>15</v>
      </c>
      <c r="F9" s="9" t="s">
        <v>16</v>
      </c>
      <c r="G9" s="9">
        <v>210</v>
      </c>
      <c r="H9" s="70" t="s">
        <v>3</v>
      </c>
      <c r="I9" s="19" t="s">
        <v>92</v>
      </c>
      <c r="J9" s="16"/>
      <c r="K9" s="16"/>
      <c r="L9" s="16"/>
      <c r="M9" s="16"/>
      <c r="N9" s="16"/>
      <c r="O9" s="16"/>
      <c r="P9" s="1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 x14ac:dyDescent="0.25">
      <c r="A10" s="1"/>
      <c r="B10" s="22">
        <v>4</v>
      </c>
      <c r="C10" s="18" t="s">
        <v>101</v>
      </c>
      <c r="D10" s="34" t="s">
        <v>10</v>
      </c>
      <c r="E10" s="18" t="s">
        <v>102</v>
      </c>
      <c r="F10" s="9" t="s">
        <v>104</v>
      </c>
      <c r="G10" s="9">
        <v>66</v>
      </c>
      <c r="H10" s="70" t="s">
        <v>103</v>
      </c>
      <c r="I10" s="19" t="s">
        <v>191</v>
      </c>
      <c r="J10" s="16"/>
      <c r="K10" s="16"/>
      <c r="L10" s="16"/>
      <c r="M10" s="16"/>
      <c r="N10" s="16"/>
      <c r="O10" s="16"/>
      <c r="P10" s="1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 x14ac:dyDescent="0.25">
      <c r="A11" s="1"/>
      <c r="B11" s="22">
        <v>5</v>
      </c>
      <c r="C11" s="20" t="s">
        <v>33</v>
      </c>
      <c r="D11" s="39" t="s">
        <v>182</v>
      </c>
      <c r="E11" s="18" t="s">
        <v>34</v>
      </c>
      <c r="F11" s="11" t="s">
        <v>35</v>
      </c>
      <c r="G11" s="9">
        <v>1000</v>
      </c>
      <c r="H11" s="70" t="s">
        <v>36</v>
      </c>
      <c r="I11" s="19" t="s">
        <v>37</v>
      </c>
      <c r="J11" s="16"/>
      <c r="K11" s="16"/>
      <c r="L11" s="16"/>
      <c r="M11" s="16"/>
      <c r="N11" s="16"/>
      <c r="O11" s="16"/>
      <c r="P11" s="1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 x14ac:dyDescent="0.25">
      <c r="A12" s="1"/>
      <c r="B12" s="22">
        <v>6</v>
      </c>
      <c r="C12" s="25" t="s">
        <v>43</v>
      </c>
      <c r="D12" s="39" t="s">
        <v>182</v>
      </c>
      <c r="E12" s="12" t="s">
        <v>34</v>
      </c>
      <c r="F12" s="13" t="s">
        <v>44</v>
      </c>
      <c r="G12" s="13">
        <v>624</v>
      </c>
      <c r="H12" s="71" t="s">
        <v>42</v>
      </c>
      <c r="I12" s="19" t="s">
        <v>45</v>
      </c>
      <c r="J12" s="16"/>
      <c r="K12" s="16"/>
      <c r="L12" s="16"/>
      <c r="M12" s="16"/>
      <c r="N12" s="16"/>
      <c r="O12" s="16"/>
      <c r="P12" s="1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 x14ac:dyDescent="0.25">
      <c r="A13" s="1"/>
      <c r="B13" s="22">
        <v>7</v>
      </c>
      <c r="C13" s="20" t="s">
        <v>59</v>
      </c>
      <c r="D13" s="19" t="s">
        <v>58</v>
      </c>
      <c r="E13" s="10" t="s">
        <v>60</v>
      </c>
      <c r="F13" s="9" t="s">
        <v>61</v>
      </c>
      <c r="G13" s="9">
        <v>500</v>
      </c>
      <c r="H13" s="70" t="s">
        <v>62</v>
      </c>
      <c r="I13" s="19" t="s">
        <v>63</v>
      </c>
      <c r="J13" s="16"/>
      <c r="K13" s="16"/>
      <c r="L13" s="16"/>
      <c r="M13" s="16"/>
      <c r="N13" s="16"/>
      <c r="O13" s="16"/>
      <c r="P13" s="1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 x14ac:dyDescent="0.25">
      <c r="A14" s="1"/>
      <c r="B14" s="22">
        <v>8</v>
      </c>
      <c r="C14" s="20" t="s">
        <v>75</v>
      </c>
      <c r="D14" s="60" t="s">
        <v>70</v>
      </c>
      <c r="E14" s="10" t="s">
        <v>71</v>
      </c>
      <c r="F14" s="9" t="s">
        <v>76</v>
      </c>
      <c r="G14" s="9">
        <v>444</v>
      </c>
      <c r="H14" s="70" t="s">
        <v>77</v>
      </c>
      <c r="I14" s="19" t="s">
        <v>107</v>
      </c>
      <c r="J14" s="16"/>
      <c r="K14" s="16"/>
      <c r="L14" s="16"/>
      <c r="M14" s="16"/>
      <c r="N14" s="16"/>
      <c r="O14" s="16"/>
      <c r="P14" s="1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 x14ac:dyDescent="0.25">
      <c r="A15" s="1"/>
      <c r="B15" s="22">
        <v>9</v>
      </c>
      <c r="C15" s="20" t="s">
        <v>78</v>
      </c>
      <c r="D15" s="60" t="s">
        <v>70</v>
      </c>
      <c r="E15" s="10" t="s">
        <v>79</v>
      </c>
      <c r="F15" s="9" t="s">
        <v>49</v>
      </c>
      <c r="G15" s="9">
        <v>60</v>
      </c>
      <c r="H15" s="70" t="s">
        <v>80</v>
      </c>
      <c r="I15" s="19" t="s">
        <v>184</v>
      </c>
      <c r="J15" s="16"/>
      <c r="K15" s="16"/>
      <c r="L15" s="16"/>
      <c r="M15" s="16"/>
      <c r="N15" s="16"/>
      <c r="O15" s="16"/>
      <c r="P15" s="1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 x14ac:dyDescent="0.25">
      <c r="A16" s="1"/>
      <c r="B16" s="22">
        <v>10</v>
      </c>
      <c r="C16" s="32" t="s">
        <v>98</v>
      </c>
      <c r="D16" s="60" t="s">
        <v>70</v>
      </c>
      <c r="E16" s="10" t="s">
        <v>71</v>
      </c>
      <c r="F16" s="11" t="s">
        <v>99</v>
      </c>
      <c r="G16" s="9">
        <v>520</v>
      </c>
      <c r="H16" s="72" t="s">
        <v>100</v>
      </c>
      <c r="I16" s="19" t="s">
        <v>176</v>
      </c>
      <c r="J16" s="16"/>
      <c r="K16" s="16"/>
      <c r="L16" s="16"/>
      <c r="M16" s="16"/>
      <c r="N16" s="16"/>
      <c r="O16" s="16"/>
      <c r="P16" s="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 x14ac:dyDescent="0.25">
      <c r="A17" s="1"/>
      <c r="B17" s="22">
        <v>11</v>
      </c>
      <c r="C17" s="20" t="s">
        <v>72</v>
      </c>
      <c r="D17" s="60" t="s">
        <v>70</v>
      </c>
      <c r="E17" s="10" t="s">
        <v>73</v>
      </c>
      <c r="F17" s="9" t="s">
        <v>35</v>
      </c>
      <c r="G17" s="9">
        <v>1000</v>
      </c>
      <c r="H17" s="70" t="s">
        <v>74</v>
      </c>
      <c r="I17" s="19" t="s">
        <v>172</v>
      </c>
      <c r="J17" s="16"/>
      <c r="K17" s="16"/>
      <c r="L17" s="16"/>
      <c r="M17" s="16"/>
      <c r="N17" s="16"/>
      <c r="O17" s="16"/>
      <c r="P17" s="1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 x14ac:dyDescent="0.25">
      <c r="A18" s="1"/>
      <c r="B18" s="22">
        <v>12</v>
      </c>
      <c r="C18" s="20" t="s">
        <v>86</v>
      </c>
      <c r="D18" s="19" t="s">
        <v>85</v>
      </c>
      <c r="E18" s="10" t="s">
        <v>87</v>
      </c>
      <c r="F18" s="11" t="s">
        <v>64</v>
      </c>
      <c r="G18" s="9">
        <v>120</v>
      </c>
      <c r="H18" s="70" t="s">
        <v>88</v>
      </c>
      <c r="I18" s="19" t="s">
        <v>170</v>
      </c>
      <c r="J18" s="16"/>
      <c r="K18" s="16"/>
      <c r="L18" s="16"/>
      <c r="M18" s="16"/>
      <c r="N18" s="16"/>
      <c r="O18" s="16"/>
      <c r="P18" s="16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 x14ac:dyDescent="0.25">
      <c r="A19" s="1"/>
      <c r="B19" s="57">
        <v>13</v>
      </c>
      <c r="C19" s="20" t="s">
        <v>130</v>
      </c>
      <c r="D19" s="19" t="s">
        <v>58</v>
      </c>
      <c r="E19" s="10" t="s">
        <v>131</v>
      </c>
      <c r="F19" s="27" t="s">
        <v>64</v>
      </c>
      <c r="G19" s="23">
        <v>120</v>
      </c>
      <c r="H19" s="73" t="s">
        <v>132</v>
      </c>
      <c r="I19" s="19" t="s">
        <v>174</v>
      </c>
      <c r="J19" s="16"/>
      <c r="K19" s="16"/>
      <c r="L19" s="16"/>
      <c r="M19" s="16"/>
      <c r="N19" s="16"/>
      <c r="O19" s="16"/>
      <c r="P19" s="16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 x14ac:dyDescent="0.25">
      <c r="A20" s="1"/>
      <c r="B20" s="57">
        <v>14</v>
      </c>
      <c r="C20" s="62" t="s">
        <v>117</v>
      </c>
      <c r="D20" s="39" t="s">
        <v>182</v>
      </c>
      <c r="E20" s="10" t="s">
        <v>34</v>
      </c>
      <c r="F20" s="27" t="s">
        <v>118</v>
      </c>
      <c r="G20" s="23">
        <v>850</v>
      </c>
      <c r="H20" s="73" t="s">
        <v>119</v>
      </c>
      <c r="I20" s="19" t="s">
        <v>175</v>
      </c>
      <c r="J20" s="16"/>
      <c r="K20" s="16"/>
      <c r="L20" s="16"/>
      <c r="M20" s="16"/>
      <c r="N20" s="16"/>
      <c r="O20" s="16"/>
      <c r="P20" s="16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s="8" customFormat="1" ht="32.25" thickBot="1" x14ac:dyDescent="0.3">
      <c r="A21" s="1"/>
      <c r="B21" s="56">
        <v>15</v>
      </c>
      <c r="C21" s="59" t="s">
        <v>142</v>
      </c>
      <c r="D21" s="61" t="s">
        <v>70</v>
      </c>
      <c r="E21" s="63" t="s">
        <v>71</v>
      </c>
      <c r="F21" s="52" t="s">
        <v>143</v>
      </c>
      <c r="G21" s="37">
        <v>171</v>
      </c>
      <c r="H21" s="74" t="s">
        <v>144</v>
      </c>
      <c r="I21" s="19" t="s">
        <v>166</v>
      </c>
      <c r="J21" s="16"/>
      <c r="K21" s="16"/>
      <c r="L21" s="16"/>
      <c r="M21" s="16"/>
      <c r="N21" s="16"/>
      <c r="O21" s="16"/>
      <c r="P21" s="16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s="8" customFormat="1" ht="16.5" thickBot="1" x14ac:dyDescent="0.3">
      <c r="A22" s="7"/>
      <c r="B22" s="111" t="s">
        <v>153</v>
      </c>
      <c r="C22" s="112"/>
      <c r="D22" s="112"/>
      <c r="E22" s="113"/>
      <c r="F22" s="50"/>
      <c r="G22" s="36">
        <f>SUM(G7:G21)</f>
        <v>8485</v>
      </c>
      <c r="H22" s="75"/>
      <c r="I22" s="78"/>
      <c r="J22" s="49"/>
      <c r="K22" s="49"/>
      <c r="L22" s="49"/>
      <c r="M22" s="49"/>
      <c r="N22" s="49"/>
      <c r="O22" s="49"/>
      <c r="P22" s="49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8" customFormat="1" ht="16.5" thickBot="1" x14ac:dyDescent="0.3">
      <c r="A23" s="1"/>
      <c r="B23" s="41"/>
      <c r="C23" s="43" t="s">
        <v>154</v>
      </c>
      <c r="D23" s="46"/>
      <c r="E23" s="44"/>
      <c r="F23" s="45"/>
      <c r="G23" s="42"/>
      <c r="H23" s="76"/>
      <c r="I23" s="9"/>
      <c r="J23" s="16"/>
      <c r="K23" s="16"/>
      <c r="L23" s="16"/>
      <c r="M23" s="16"/>
      <c r="N23" s="16"/>
      <c r="O23" s="16"/>
      <c r="P23" s="16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8" customFormat="1" ht="47.25" x14ac:dyDescent="0.25">
      <c r="A24" s="1"/>
      <c r="B24" s="22">
        <v>16</v>
      </c>
      <c r="C24" s="38" t="s">
        <v>93</v>
      </c>
      <c r="D24" s="40" t="s">
        <v>94</v>
      </c>
      <c r="E24" s="38" t="s">
        <v>95</v>
      </c>
      <c r="F24" s="37" t="s">
        <v>96</v>
      </c>
      <c r="G24" s="37">
        <v>960</v>
      </c>
      <c r="H24" s="74" t="s">
        <v>97</v>
      </c>
      <c r="I24" s="19" t="s">
        <v>111</v>
      </c>
      <c r="J24" s="16"/>
      <c r="K24" s="16"/>
      <c r="L24" s="16"/>
      <c r="M24" s="16"/>
      <c r="N24" s="16"/>
      <c r="O24" s="16"/>
      <c r="P24" s="16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8" customFormat="1" ht="31.5" x14ac:dyDescent="0.25">
      <c r="A25" s="1"/>
      <c r="B25" s="22">
        <v>17</v>
      </c>
      <c r="C25" s="12" t="s">
        <v>106</v>
      </c>
      <c r="D25" s="19" t="s">
        <v>105</v>
      </c>
      <c r="E25" s="12" t="s">
        <v>110</v>
      </c>
      <c r="F25" s="26" t="s">
        <v>108</v>
      </c>
      <c r="G25" s="13">
        <v>120</v>
      </c>
      <c r="H25" s="71" t="s">
        <v>109</v>
      </c>
      <c r="I25" s="19" t="s">
        <v>107</v>
      </c>
      <c r="J25" s="16"/>
      <c r="K25" s="16"/>
      <c r="L25" s="16"/>
      <c r="M25" s="16"/>
      <c r="N25" s="16"/>
      <c r="O25" s="16"/>
      <c r="P25" s="16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ht="31.5" x14ac:dyDescent="0.25">
      <c r="A26" s="1"/>
      <c r="B26" s="22">
        <v>18</v>
      </c>
      <c r="C26" s="18" t="s">
        <v>17</v>
      </c>
      <c r="D26" s="34" t="s">
        <v>10</v>
      </c>
      <c r="E26" s="10" t="s">
        <v>18</v>
      </c>
      <c r="F26" s="9" t="s">
        <v>19</v>
      </c>
      <c r="G26" s="9">
        <v>100</v>
      </c>
      <c r="H26" s="70" t="s">
        <v>20</v>
      </c>
      <c r="I26" s="19" t="s">
        <v>167</v>
      </c>
      <c r="J26" s="16"/>
      <c r="K26" s="16"/>
      <c r="L26" s="16"/>
      <c r="M26" s="16"/>
      <c r="N26" s="16"/>
      <c r="O26" s="16"/>
      <c r="P26" s="16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31.5" x14ac:dyDescent="0.25">
      <c r="A27" s="1"/>
      <c r="B27" s="22">
        <v>19</v>
      </c>
      <c r="C27" s="18" t="s">
        <v>21</v>
      </c>
      <c r="D27" s="34" t="s">
        <v>10</v>
      </c>
      <c r="E27" s="10" t="s">
        <v>22</v>
      </c>
      <c r="F27" s="9" t="s">
        <v>23</v>
      </c>
      <c r="G27" s="9">
        <v>450</v>
      </c>
      <c r="H27" s="70" t="s">
        <v>24</v>
      </c>
      <c r="I27" s="19" t="s">
        <v>25</v>
      </c>
      <c r="J27" s="16"/>
      <c r="K27" s="16"/>
      <c r="L27" s="16"/>
      <c r="M27" s="16"/>
      <c r="N27" s="16"/>
      <c r="O27" s="16"/>
      <c r="P27" s="16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 x14ac:dyDescent="0.25">
      <c r="A28" s="1"/>
      <c r="B28" s="22">
        <v>20</v>
      </c>
      <c r="C28" s="20" t="s">
        <v>38</v>
      </c>
      <c r="D28" s="39" t="s">
        <v>182</v>
      </c>
      <c r="E28" s="10" t="s">
        <v>39</v>
      </c>
      <c r="F28" s="9" t="s">
        <v>40</v>
      </c>
      <c r="G28" s="9">
        <v>37.5</v>
      </c>
      <c r="H28" s="70" t="s">
        <v>41</v>
      </c>
      <c r="I28" s="19" t="s">
        <v>167</v>
      </c>
      <c r="J28" s="16"/>
      <c r="K28" s="16"/>
      <c r="L28" s="16"/>
      <c r="M28" s="16"/>
      <c r="N28" s="16"/>
      <c r="O28" s="16"/>
      <c r="P28" s="1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47.25" x14ac:dyDescent="0.25">
      <c r="A29" s="1"/>
      <c r="B29" s="22">
        <v>21</v>
      </c>
      <c r="C29" s="20" t="s">
        <v>47</v>
      </c>
      <c r="D29" s="19" t="s">
        <v>46</v>
      </c>
      <c r="E29" s="10" t="s">
        <v>48</v>
      </c>
      <c r="F29" s="9" t="s">
        <v>49</v>
      </c>
      <c r="G29" s="9">
        <v>60</v>
      </c>
      <c r="H29" s="70" t="s">
        <v>50</v>
      </c>
      <c r="I29" s="19" t="s">
        <v>185</v>
      </c>
      <c r="J29" s="16"/>
      <c r="K29" s="16"/>
      <c r="L29" s="16"/>
      <c r="M29" s="16"/>
      <c r="N29" s="16"/>
      <c r="O29" s="16"/>
      <c r="P29" s="16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47.25" x14ac:dyDescent="0.25">
      <c r="A30" s="1"/>
      <c r="B30" s="22">
        <v>22</v>
      </c>
      <c r="C30" s="25" t="s">
        <v>51</v>
      </c>
      <c r="D30" s="26" t="s">
        <v>46</v>
      </c>
      <c r="E30" s="14" t="s">
        <v>48</v>
      </c>
      <c r="F30" s="13" t="s">
        <v>52</v>
      </c>
      <c r="G30" s="13">
        <v>40</v>
      </c>
      <c r="H30" s="71" t="s">
        <v>53</v>
      </c>
      <c r="I30" s="19" t="s">
        <v>185</v>
      </c>
      <c r="J30" s="16"/>
      <c r="K30" s="16"/>
      <c r="L30" s="16"/>
      <c r="M30" s="16"/>
      <c r="N30" s="16"/>
      <c r="O30" s="16"/>
      <c r="P30" s="16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47.25" x14ac:dyDescent="0.25">
      <c r="A31" s="1"/>
      <c r="B31" s="31">
        <v>23</v>
      </c>
      <c r="C31" s="12" t="s">
        <v>55</v>
      </c>
      <c r="D31" s="26" t="s">
        <v>54</v>
      </c>
      <c r="E31" s="14" t="s">
        <v>56</v>
      </c>
      <c r="F31" s="12" t="s">
        <v>57</v>
      </c>
      <c r="G31" s="13">
        <v>206</v>
      </c>
      <c r="H31" s="71" t="s">
        <v>27</v>
      </c>
      <c r="I31" s="19" t="s">
        <v>171</v>
      </c>
      <c r="J31" s="16"/>
      <c r="K31" s="16"/>
      <c r="L31" s="16"/>
      <c r="M31" s="16"/>
      <c r="N31" s="16"/>
      <c r="O31" s="16"/>
      <c r="P31" s="16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 x14ac:dyDescent="0.25">
      <c r="A32" s="1"/>
      <c r="B32" s="31">
        <v>24</v>
      </c>
      <c r="C32" s="12" t="s">
        <v>67</v>
      </c>
      <c r="D32" s="26" t="s">
        <v>66</v>
      </c>
      <c r="E32" s="14" t="s">
        <v>68</v>
      </c>
      <c r="F32" s="12" t="s">
        <v>61</v>
      </c>
      <c r="G32" s="13">
        <v>500</v>
      </c>
      <c r="H32" s="71" t="s">
        <v>69</v>
      </c>
      <c r="I32" s="19" t="s">
        <v>180</v>
      </c>
      <c r="J32" s="16"/>
      <c r="K32" s="16"/>
      <c r="L32" s="16"/>
      <c r="M32" s="16"/>
      <c r="N32" s="16"/>
      <c r="O32" s="16"/>
      <c r="P32" s="1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31.5" x14ac:dyDescent="0.25">
      <c r="A33" s="1"/>
      <c r="B33" s="31">
        <v>25</v>
      </c>
      <c r="C33" s="20" t="s">
        <v>81</v>
      </c>
      <c r="D33" s="19" t="s">
        <v>70</v>
      </c>
      <c r="E33" s="10" t="s">
        <v>82</v>
      </c>
      <c r="F33" s="9" t="s">
        <v>83</v>
      </c>
      <c r="G33" s="9">
        <v>120</v>
      </c>
      <c r="H33" s="70" t="s">
        <v>84</v>
      </c>
      <c r="I33" s="19" t="s">
        <v>186</v>
      </c>
      <c r="J33" s="16"/>
      <c r="K33" s="16"/>
      <c r="L33" s="16"/>
      <c r="M33" s="16"/>
      <c r="N33" s="16"/>
      <c r="O33" s="16"/>
      <c r="P33" s="16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54" customHeight="1" x14ac:dyDescent="0.25">
      <c r="A34" s="1"/>
      <c r="B34" s="57">
        <v>26</v>
      </c>
      <c r="C34" s="20" t="s">
        <v>115</v>
      </c>
      <c r="D34" s="39" t="s">
        <v>182</v>
      </c>
      <c r="E34" s="10" t="s">
        <v>34</v>
      </c>
      <c r="F34" s="23" t="s">
        <v>116</v>
      </c>
      <c r="G34" s="23">
        <v>48</v>
      </c>
      <c r="H34" s="73" t="s">
        <v>42</v>
      </c>
      <c r="I34" s="19" t="s">
        <v>165</v>
      </c>
      <c r="J34" s="16"/>
      <c r="K34" s="16"/>
      <c r="L34" s="16"/>
      <c r="M34" s="16"/>
      <c r="N34" s="16"/>
      <c r="O34" s="16"/>
      <c r="P34" s="16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80.25" customHeight="1" thickBot="1" x14ac:dyDescent="0.3">
      <c r="A35" s="1"/>
      <c r="B35" s="56">
        <v>27</v>
      </c>
      <c r="C35" s="59" t="s">
        <v>126</v>
      </c>
      <c r="D35" s="61" t="s">
        <v>125</v>
      </c>
      <c r="E35" s="44" t="s">
        <v>127</v>
      </c>
      <c r="F35" s="37" t="s">
        <v>128</v>
      </c>
      <c r="G35" s="37">
        <v>80</v>
      </c>
      <c r="H35" s="74" t="s">
        <v>129</v>
      </c>
      <c r="I35" s="19" t="s">
        <v>164</v>
      </c>
      <c r="J35" s="16"/>
      <c r="K35" s="16"/>
      <c r="L35" s="16"/>
      <c r="M35" s="16"/>
      <c r="N35" s="16"/>
      <c r="O35" s="16"/>
      <c r="P35" s="16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16.5" thickBot="1" x14ac:dyDescent="0.3">
      <c r="A36" s="7"/>
      <c r="B36" s="103" t="s">
        <v>155</v>
      </c>
      <c r="C36" s="104"/>
      <c r="D36" s="104"/>
      <c r="E36" s="105"/>
      <c r="F36" s="36"/>
      <c r="G36" s="48">
        <f>SUM(G24:G35)</f>
        <v>2721.5</v>
      </c>
      <c r="H36" s="75"/>
      <c r="I36" s="79"/>
      <c r="J36" s="49"/>
      <c r="K36" s="49"/>
      <c r="L36" s="49"/>
      <c r="M36" s="49"/>
      <c r="N36" s="49"/>
      <c r="O36" s="49"/>
      <c r="P36" s="49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16.5" thickBot="1" x14ac:dyDescent="0.3">
      <c r="A37" s="1"/>
      <c r="B37" s="17"/>
      <c r="C37" s="47" t="s">
        <v>156</v>
      </c>
      <c r="D37" s="35"/>
      <c r="E37" s="21"/>
      <c r="F37" s="33"/>
      <c r="G37" s="33"/>
      <c r="H37" s="67"/>
      <c r="I37" s="19"/>
      <c r="J37" s="16"/>
      <c r="K37" s="16"/>
      <c r="L37" s="16"/>
      <c r="M37" s="16"/>
      <c r="N37" s="16"/>
      <c r="O37" s="16"/>
      <c r="P37" s="16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31.5" x14ac:dyDescent="0.25">
      <c r="A38" s="1"/>
      <c r="B38" s="31">
        <v>28</v>
      </c>
      <c r="C38" s="18" t="s">
        <v>28</v>
      </c>
      <c r="D38" s="34" t="s">
        <v>10</v>
      </c>
      <c r="E38" s="10" t="s">
        <v>22</v>
      </c>
      <c r="F38" s="9" t="s">
        <v>190</v>
      </c>
      <c r="G38" s="9">
        <v>100</v>
      </c>
      <c r="H38" s="70" t="s">
        <v>29</v>
      </c>
      <c r="I38" s="19" t="s">
        <v>189</v>
      </c>
      <c r="J38" s="16"/>
      <c r="K38" s="16"/>
      <c r="L38" s="16"/>
      <c r="M38" s="16"/>
      <c r="N38" s="16"/>
      <c r="O38" s="16"/>
      <c r="P38" s="16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</row>
    <row r="39" spans="1:83" s="8" customFormat="1" ht="31.5" x14ac:dyDescent="0.25">
      <c r="A39" s="1"/>
      <c r="B39" s="31">
        <v>29</v>
      </c>
      <c r="C39" s="18" t="s">
        <v>30</v>
      </c>
      <c r="D39" s="19" t="s">
        <v>10</v>
      </c>
      <c r="E39" s="10" t="s">
        <v>26</v>
      </c>
      <c r="F39" s="9" t="s">
        <v>31</v>
      </c>
      <c r="G39" s="9">
        <v>240</v>
      </c>
      <c r="H39" s="70" t="s">
        <v>27</v>
      </c>
      <c r="I39" s="19" t="s">
        <v>32</v>
      </c>
      <c r="J39" s="16"/>
      <c r="K39" s="16"/>
      <c r="L39" s="16"/>
      <c r="M39" s="16"/>
      <c r="N39" s="16"/>
      <c r="O39" s="16"/>
      <c r="P39" s="16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47.25" x14ac:dyDescent="0.25">
      <c r="A40" s="1"/>
      <c r="B40" s="57">
        <v>30</v>
      </c>
      <c r="C40" s="65" t="s">
        <v>112</v>
      </c>
      <c r="D40" s="58" t="s">
        <v>10</v>
      </c>
      <c r="E40" s="24" t="s">
        <v>113</v>
      </c>
      <c r="F40" s="23" t="s">
        <v>114</v>
      </c>
      <c r="G40" s="23">
        <v>44</v>
      </c>
      <c r="H40" s="73" t="s">
        <v>151</v>
      </c>
      <c r="I40" s="19" t="s">
        <v>163</v>
      </c>
      <c r="J40" s="16"/>
      <c r="K40" s="16"/>
      <c r="L40" s="16"/>
      <c r="M40" s="16"/>
      <c r="N40" s="16"/>
      <c r="O40" s="16"/>
      <c r="P40" s="1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ht="31.5" x14ac:dyDescent="0.25">
      <c r="A41" s="1"/>
      <c r="B41" s="57">
        <v>31</v>
      </c>
      <c r="C41" s="65" t="s">
        <v>121</v>
      </c>
      <c r="D41" s="58" t="s">
        <v>120</v>
      </c>
      <c r="E41" s="24" t="s">
        <v>122</v>
      </c>
      <c r="F41" s="23" t="s">
        <v>123</v>
      </c>
      <c r="G41" s="23">
        <v>400</v>
      </c>
      <c r="H41" s="73" t="s">
        <v>124</v>
      </c>
      <c r="I41" s="19" t="s">
        <v>162</v>
      </c>
      <c r="J41" s="16"/>
      <c r="K41" s="16"/>
      <c r="L41" s="16"/>
      <c r="M41" s="16"/>
      <c r="N41" s="16"/>
      <c r="O41" s="16"/>
      <c r="P41" s="16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ht="47.25" x14ac:dyDescent="0.25">
      <c r="A42" s="1"/>
      <c r="B42" s="57">
        <v>32</v>
      </c>
      <c r="C42" s="65" t="s">
        <v>133</v>
      </c>
      <c r="D42" s="58" t="s">
        <v>58</v>
      </c>
      <c r="E42" s="24" t="s">
        <v>65</v>
      </c>
      <c r="F42" s="23" t="s">
        <v>134</v>
      </c>
      <c r="G42" s="23">
        <v>51</v>
      </c>
      <c r="H42" s="73" t="s">
        <v>135</v>
      </c>
      <c r="I42" s="19" t="s">
        <v>161</v>
      </c>
      <c r="J42" s="16"/>
      <c r="K42" s="16"/>
      <c r="L42" s="16"/>
      <c r="M42" s="16"/>
      <c r="N42" s="16"/>
      <c r="O42" s="16"/>
      <c r="P42" s="16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47.25" x14ac:dyDescent="0.25">
      <c r="A43" s="1"/>
      <c r="B43" s="57">
        <v>33</v>
      </c>
      <c r="C43" s="65" t="s">
        <v>136</v>
      </c>
      <c r="D43" s="58" t="s">
        <v>58</v>
      </c>
      <c r="E43" s="24" t="s">
        <v>131</v>
      </c>
      <c r="F43" s="23" t="s">
        <v>104</v>
      </c>
      <c r="G43" s="23">
        <v>66</v>
      </c>
      <c r="H43" s="73" t="s">
        <v>137</v>
      </c>
      <c r="I43" s="19" t="s">
        <v>160</v>
      </c>
      <c r="J43" s="16"/>
      <c r="K43" s="16"/>
      <c r="L43" s="16"/>
      <c r="M43" s="16"/>
      <c r="N43" s="16"/>
      <c r="O43" s="16"/>
      <c r="P43" s="16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31.5" x14ac:dyDescent="0.25">
      <c r="A44" s="1"/>
      <c r="B44" s="57">
        <v>34</v>
      </c>
      <c r="C44" s="65" t="s">
        <v>138</v>
      </c>
      <c r="D44" s="58" t="s">
        <v>58</v>
      </c>
      <c r="E44" s="24" t="s">
        <v>139</v>
      </c>
      <c r="F44" s="23" t="s">
        <v>140</v>
      </c>
      <c r="G44" s="23">
        <v>300</v>
      </c>
      <c r="H44" s="73" t="s">
        <v>141</v>
      </c>
      <c r="I44" s="19" t="s">
        <v>159</v>
      </c>
      <c r="J44" s="16"/>
      <c r="K44" s="16"/>
      <c r="L44" s="16"/>
      <c r="M44" s="16"/>
      <c r="N44" s="16"/>
      <c r="O44" s="16"/>
      <c r="P44" s="16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139.5" customHeight="1" thickBot="1" x14ac:dyDescent="0.3">
      <c r="A45" s="1"/>
      <c r="B45" s="56">
        <v>35</v>
      </c>
      <c r="C45" s="66" t="s">
        <v>145</v>
      </c>
      <c r="D45" s="64" t="s">
        <v>70</v>
      </c>
      <c r="E45" s="44" t="s">
        <v>146</v>
      </c>
      <c r="F45" s="37" t="s">
        <v>147</v>
      </c>
      <c r="G45" s="37">
        <v>76</v>
      </c>
      <c r="H45" s="74" t="s">
        <v>148</v>
      </c>
      <c r="I45" s="19" t="s">
        <v>158</v>
      </c>
      <c r="J45" s="16"/>
      <c r="K45" s="16"/>
      <c r="L45" s="16"/>
      <c r="M45" s="16"/>
      <c r="N45" s="16"/>
      <c r="O45" s="16"/>
      <c r="P45" s="16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16.5" thickBot="1" x14ac:dyDescent="0.3">
      <c r="A46" s="7"/>
      <c r="B46" s="103" t="s">
        <v>157</v>
      </c>
      <c r="C46" s="104"/>
      <c r="D46" s="104"/>
      <c r="E46" s="105"/>
      <c r="F46" s="36"/>
      <c r="G46" s="48">
        <f>SUM(G38:G45)</f>
        <v>1277</v>
      </c>
      <c r="H46" s="75"/>
      <c r="I46" s="79"/>
      <c r="J46" s="49"/>
      <c r="K46" s="49"/>
      <c r="L46" s="49"/>
      <c r="M46" s="49"/>
      <c r="N46" s="49"/>
      <c r="O46" s="49"/>
      <c r="P46" s="49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x14ac:dyDescent="0.25">
      <c r="A47" s="1"/>
      <c r="B47" s="83"/>
      <c r="C47" s="84" t="s">
        <v>89</v>
      </c>
      <c r="D47" s="85"/>
      <c r="E47" s="86"/>
      <c r="F47" s="87"/>
      <c r="G47" s="84">
        <f>SUM(G46,G36,G22)</f>
        <v>12483.5</v>
      </c>
      <c r="H47" s="88"/>
      <c r="I47" s="1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</row>
    <row r="48" spans="1:83" ht="15.75" customHeight="1" x14ac:dyDescent="0.25">
      <c r="A48" s="1"/>
      <c r="B48" s="101" t="s">
        <v>173</v>
      </c>
      <c r="C48" s="101"/>
      <c r="D48" s="101"/>
      <c r="E48" s="101"/>
      <c r="F48" s="101"/>
      <c r="G48" s="101"/>
      <c r="H48" s="101"/>
      <c r="I48" s="10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x14ac:dyDescent="0.25">
      <c r="A49" s="1"/>
      <c r="B49" s="96" t="s">
        <v>168</v>
      </c>
      <c r="C49" s="96"/>
      <c r="D49" s="96"/>
      <c r="E49" s="96"/>
      <c r="F49" s="96"/>
      <c r="G49" s="96"/>
      <c r="H49" s="96"/>
      <c r="I49" s="9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x14ac:dyDescent="0.25">
      <c r="A50" s="1"/>
      <c r="B50" s="96" t="s">
        <v>187</v>
      </c>
      <c r="C50" s="96"/>
      <c r="D50" s="96"/>
      <c r="E50" s="96"/>
      <c r="F50" s="96"/>
      <c r="G50" s="96"/>
      <c r="H50" s="96"/>
      <c r="I50" s="9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x14ac:dyDescent="0.25">
      <c r="A51" s="1"/>
      <c r="B51" s="93" t="s">
        <v>188</v>
      </c>
      <c r="C51" s="94"/>
      <c r="D51" s="94"/>
      <c r="E51" s="94"/>
      <c r="F51" s="94"/>
      <c r="G51" s="94"/>
      <c r="H51" s="94"/>
      <c r="I51" s="9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x14ac:dyDescent="0.25">
      <c r="A52" s="1"/>
      <c r="B52" s="97" t="s">
        <v>178</v>
      </c>
      <c r="C52" s="98"/>
      <c r="D52" s="98"/>
      <c r="E52" s="98"/>
      <c r="F52" s="98"/>
      <c r="G52" s="98"/>
      <c r="H52" s="98"/>
      <c r="I52" s="9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x14ac:dyDescent="0.25">
      <c r="A53" s="1"/>
      <c r="B53" s="2"/>
      <c r="C53" s="3"/>
      <c r="D53" s="53"/>
      <c r="E53" s="5"/>
      <c r="F53" s="4"/>
      <c r="G53" s="4"/>
      <c r="H53" s="5"/>
      <c r="I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x14ac:dyDescent="0.25">
      <c r="A54" s="1"/>
      <c r="B54" s="2"/>
      <c r="C54" s="3"/>
      <c r="D54" s="53"/>
      <c r="E54" s="5"/>
      <c r="F54" s="4"/>
      <c r="G54" s="4"/>
      <c r="H54" s="5"/>
      <c r="I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x14ac:dyDescent="0.25">
      <c r="A55" s="1"/>
      <c r="B55" s="2"/>
      <c r="C55" s="3"/>
      <c r="D55" s="53"/>
      <c r="E55" s="5"/>
      <c r="F55" s="4"/>
      <c r="G55" s="4"/>
      <c r="H55" s="5"/>
      <c r="I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x14ac:dyDescent="0.25">
      <c r="A56" s="1"/>
      <c r="B56" s="2"/>
      <c r="C56" s="3"/>
      <c r="D56" s="53"/>
      <c r="E56" s="5"/>
      <c r="F56" s="4"/>
      <c r="G56" s="4"/>
      <c r="H56" s="5"/>
      <c r="I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x14ac:dyDescent="0.25">
      <c r="A57" s="1"/>
      <c r="B57" s="2"/>
      <c r="C57" s="3"/>
      <c r="D57" s="53"/>
      <c r="E57" s="5"/>
      <c r="F57" s="4"/>
      <c r="G57" s="4"/>
      <c r="H57" s="5"/>
      <c r="I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x14ac:dyDescent="0.25">
      <c r="A58" s="1"/>
      <c r="B58" s="2"/>
      <c r="C58" s="3"/>
      <c r="D58" s="53"/>
      <c r="E58" s="5"/>
      <c r="F58" s="4"/>
      <c r="G58" s="4"/>
      <c r="H58" s="5"/>
      <c r="I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x14ac:dyDescent="0.25">
      <c r="A59" s="1"/>
      <c r="B59" s="2"/>
      <c r="C59" s="3"/>
      <c r="D59" s="53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x14ac:dyDescent="0.25">
      <c r="A60" s="1"/>
      <c r="B60" s="2"/>
      <c r="C60" s="3"/>
      <c r="D60" s="53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x14ac:dyDescent="0.25">
      <c r="A61" s="1"/>
      <c r="B61" s="2"/>
      <c r="C61" s="3"/>
      <c r="D61" s="53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x14ac:dyDescent="0.25">
      <c r="A62" s="1"/>
      <c r="B62" s="2"/>
      <c r="C62" s="3"/>
      <c r="D62" s="53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53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53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53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53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53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53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53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53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53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53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53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53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53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53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53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53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53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53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53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53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53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53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53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53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53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53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53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53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53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53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53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53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53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53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53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53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53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53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53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53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53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53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53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53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53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53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53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53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53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53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53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53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53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53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53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53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53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53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53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53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53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53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53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53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53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53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53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53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53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53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53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53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53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53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53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53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53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53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53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53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53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53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53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53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53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53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53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53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53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53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53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53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53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53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53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53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53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53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53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53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53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53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53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53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53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53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53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53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53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53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53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53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53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53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53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53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53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53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53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53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53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53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53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53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53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53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53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53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53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53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53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53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53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53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53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53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53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53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53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53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53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53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53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53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53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53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53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53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53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53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53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53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53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53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53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53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53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53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53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53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53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53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53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53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53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53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53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53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53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53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53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53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53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53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53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53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53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53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53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53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53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53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53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53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53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53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53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53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53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53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53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53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53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53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53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53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53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53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53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53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53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53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53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53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53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53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53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53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53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53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53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53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53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53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53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53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53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53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53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53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53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53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53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53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53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53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53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53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53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53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53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53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53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53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53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53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53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53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53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53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53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53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53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53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53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53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53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53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53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53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53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53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53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53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53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53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53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53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53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53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53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53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53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53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53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53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53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53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53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53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53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53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53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53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53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53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53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53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53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53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53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53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53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53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53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53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53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53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53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53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53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53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53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53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53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53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53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53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29"/>
      <c r="B361" s="80"/>
      <c r="C361" s="81"/>
      <c r="D361" s="34"/>
      <c r="E361" s="24"/>
      <c r="F361" s="23"/>
      <c r="G361" s="23"/>
      <c r="H361" s="82"/>
      <c r="I361" s="2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</sheetData>
  <mergeCells count="17">
    <mergeCell ref="B36:E36"/>
    <mergeCell ref="I4:I5"/>
    <mergeCell ref="B51:I51"/>
    <mergeCell ref="B50:I50"/>
    <mergeCell ref="B52:I52"/>
    <mergeCell ref="H1:I1"/>
    <mergeCell ref="B49:I49"/>
    <mergeCell ref="B48:I48"/>
    <mergeCell ref="B2:I3"/>
    <mergeCell ref="B46:E46"/>
    <mergeCell ref="H4:H5"/>
    <mergeCell ref="D4:D5"/>
    <mergeCell ref="E4:E5"/>
    <mergeCell ref="F4:F5"/>
    <mergeCell ref="G4:G5"/>
    <mergeCell ref="B4:B5"/>
    <mergeCell ref="B22:E22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2022-03-07T08:08:03Z</cp:lastPrinted>
  <dcterms:created xsi:type="dcterms:W3CDTF">2020-03-13T05:19:59Z</dcterms:created>
  <dcterms:modified xsi:type="dcterms:W3CDTF">2022-04-28T05:27:11Z</dcterms:modified>
</cp:coreProperties>
</file>